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se\Downloads\"/>
    </mc:Choice>
  </mc:AlternateContent>
  <xr:revisionPtr revIDLastSave="0" documentId="13_ncr:1_{ED5F1BF3-3CA1-4676-9ECE-C5443ABF221C}" xr6:coauthVersionLast="47" xr6:coauthVersionMax="47" xr10:uidLastSave="{00000000-0000-0000-0000-000000000000}"/>
  <bookViews>
    <workbookView xWindow="-110" yWindow="-110" windowWidth="19420" windowHeight="10420" xr2:uid="{C633894E-B3A8-42C1-B46D-82C71EE42ED1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45" i="1"/>
  <c r="J44" i="1"/>
  <c r="J43" i="1"/>
  <c r="L25" i="2"/>
  <c r="M25" i="2"/>
  <c r="N25" i="2"/>
  <c r="O25" i="2"/>
  <c r="P25" i="2"/>
  <c r="Q25" i="2"/>
  <c r="R25" i="2"/>
  <c r="K25" i="2"/>
  <c r="L12" i="2"/>
  <c r="M12" i="2"/>
  <c r="N12" i="2"/>
  <c r="O12" i="2"/>
  <c r="P12" i="2"/>
  <c r="Q12" i="2"/>
  <c r="R12" i="2"/>
  <c r="K12" i="2"/>
  <c r="C24" i="2"/>
  <c r="D24" i="2"/>
  <c r="E24" i="2"/>
  <c r="B24" i="2"/>
  <c r="A24" i="2"/>
  <c r="E12" i="2"/>
  <c r="D12" i="2"/>
  <c r="C12" i="2"/>
  <c r="B12" i="2"/>
  <c r="A12" i="2"/>
</calcChain>
</file>

<file path=xl/sharedStrings.xml><?xml version="1.0" encoding="utf-8"?>
<sst xmlns="http://schemas.openxmlformats.org/spreadsheetml/2006/main" count="271" uniqueCount="56">
  <si>
    <t>25 epochs, 5 test cases</t>
  </si>
  <si>
    <t>Mean</t>
  </si>
  <si>
    <t>Case 1 (100)</t>
  </si>
  <si>
    <t>Case 3 (108)</t>
  </si>
  <si>
    <t>Case 2 (106)</t>
  </si>
  <si>
    <t>Case 4 (111)</t>
  </si>
  <si>
    <t>Case 5 (112)</t>
  </si>
  <si>
    <t>fold_all</t>
  </si>
  <si>
    <t>all_ensemble</t>
  </si>
  <si>
    <t>Kolom1</t>
  </si>
  <si>
    <t>Kolom2</t>
  </si>
  <si>
    <t>Kolom3</t>
  </si>
  <si>
    <t>50 epochs, 5 test cases</t>
  </si>
  <si>
    <t>75 epochs, 5 test cases</t>
  </si>
  <si>
    <t>100 epochs, 5 test cases</t>
  </si>
  <si>
    <t>150 epochs, 5 test cases</t>
  </si>
  <si>
    <t>200 epochs, 5 test cases</t>
  </si>
  <si>
    <t>250 epochs, 5 test cases</t>
  </si>
  <si>
    <t>300 epochs, 5 test cases</t>
  </si>
  <si>
    <t>400 epochs, 5 test cases</t>
  </si>
  <si>
    <t>25 epochs, 8 test cases</t>
  </si>
  <si>
    <t>50 epochs, 8 test cases</t>
  </si>
  <si>
    <t>75 epochs, 8 test cases</t>
  </si>
  <si>
    <t>Case 6 (163)</t>
  </si>
  <si>
    <t>Case 7 (165)</t>
  </si>
  <si>
    <t>Case 8 (166)</t>
  </si>
  <si>
    <t>100 epochs, 8 test cases</t>
  </si>
  <si>
    <t>150 epochs, 8 test cases</t>
  </si>
  <si>
    <t>epochs</t>
  </si>
  <si>
    <t>Dice</t>
  </si>
  <si>
    <t>Fold_all, 5 test</t>
  </si>
  <si>
    <t>fold_all, 8 test</t>
  </si>
  <si>
    <t>Case 1</t>
  </si>
  <si>
    <t>Case 2</t>
  </si>
  <si>
    <t>Case 3</t>
  </si>
  <si>
    <t>Case 4</t>
  </si>
  <si>
    <t>Case 5</t>
  </si>
  <si>
    <t>fold_all, 5 test</t>
  </si>
  <si>
    <t>all_ensemble, 5 test</t>
  </si>
  <si>
    <t>Case 6</t>
  </si>
  <si>
    <t>Case 7</t>
  </si>
  <si>
    <t>Case 8</t>
  </si>
  <si>
    <t>Lowest:</t>
  </si>
  <si>
    <t>Highest:</t>
  </si>
  <si>
    <t>200 epochs, 8 test cases</t>
  </si>
  <si>
    <t>Mean, fold all, 5 test:</t>
  </si>
  <si>
    <t>Mean, ensemble, 5 test:</t>
  </si>
  <si>
    <t>Mean, fold all, 8 test:</t>
  </si>
  <si>
    <t>Mean, ensemble, 8 test:</t>
  </si>
  <si>
    <t>Fold,all,5</t>
  </si>
  <si>
    <t>All_ensemble</t>
  </si>
  <si>
    <t>Fold,all, 8</t>
  </si>
  <si>
    <t>K = 6, 50 epochs</t>
  </si>
  <si>
    <t xml:space="preserve"> </t>
  </si>
  <si>
    <t>K = 7, 50 epochs</t>
  </si>
  <si>
    <t>K = 8, 50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</si>
</sst>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333333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2" borderId="1" xfId="0" applyFont="1" applyFill="1" applyBorder="1"/>
    <xf numFmtId="0" fontId="1" fillId="0" borderId="10" xfId="0" applyFont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0" borderId="12" xfId="0" applyBorder="1"/>
    <xf numFmtId="0" fontId="0" fillId="6" borderId="12" xfId="0" applyFill="1" applyBorder="1"/>
    <xf numFmtId="0" fontId="0" fillId="5" borderId="2" xfId="0" applyFill="1" applyBorder="1"/>
    <xf numFmtId="0" fontId="0" fillId="4" borderId="13" xfId="0" applyFill="1" applyBorder="1"/>
    <xf numFmtId="0" fontId="0" fillId="6" borderId="14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1" xfId="0" applyFont="1" applyFill="1" applyBorder="1"/>
    <xf numFmtId="0" fontId="1" fillId="3" borderId="1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Dice</a:t>
            </a:r>
            <a:r>
              <a:rPr lang="nl-NL" baseline="0"/>
              <a:t> score, first dataset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fold_all</c:v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Blad1!$I$2:$I$10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</c:numCache>
            </c:numRef>
          </c:cat>
          <c:val>
            <c:numRef>
              <c:f>Blad1!$J$2:$J$10</c:f>
              <c:numCache>
                <c:formatCode>General</c:formatCode>
                <c:ptCount val="9"/>
                <c:pt idx="0">
                  <c:v>0.881225789963615</c:v>
                </c:pt>
                <c:pt idx="1">
                  <c:v>0.88207967607763005</c:v>
                </c:pt>
                <c:pt idx="2">
                  <c:v>0.88733938933479095</c:v>
                </c:pt>
                <c:pt idx="3">
                  <c:v>0.88523351908603298</c:v>
                </c:pt>
                <c:pt idx="4">
                  <c:v>0.88803090500601001</c:v>
                </c:pt>
                <c:pt idx="5">
                  <c:v>0.88897733739964402</c:v>
                </c:pt>
                <c:pt idx="6">
                  <c:v>0.88824100367780101</c:v>
                </c:pt>
                <c:pt idx="7">
                  <c:v>0.881583536419415</c:v>
                </c:pt>
                <c:pt idx="8">
                  <c:v>0.88584236251965598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E-49C9-ABF0-ABA1FD152B14}"/>
            </c:ext>
          </c:extLst>
        </c:ser>
        <c:ser>
          <c:idx val="1"/>
          <c:order val="1"/>
          <c:tx>
            <c:v>all_ensemble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Blad1!$J$13:$J$21</c:f>
              <c:numCache>
                <c:formatCode>General</c:formatCode>
                <c:ptCount val="9"/>
                <c:pt idx="0">
                  <c:v>0.88720926488031404</c:v>
                </c:pt>
                <c:pt idx="1">
                  <c:v>0.88893419150964204</c:v>
                </c:pt>
                <c:pt idx="2">
                  <c:v>0.88895601777856803</c:v>
                </c:pt>
                <c:pt idx="3">
                  <c:v>0.89239300421935297</c:v>
                </c:pt>
                <c:pt idx="4">
                  <c:v>0.89136724685521995</c:v>
                </c:pt>
                <c:pt idx="5">
                  <c:v>0.892301964661668</c:v>
                </c:pt>
                <c:pt idx="6">
                  <c:v>0.89118903605286703</c:v>
                </c:pt>
                <c:pt idx="7">
                  <c:v>0.89049563298171996</c:v>
                </c:pt>
                <c:pt idx="8">
                  <c:v>0.88821069485187498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E-49C9-ABF0-ABA1FD15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542256"/>
        <c:axId val="700542616"/>
      </c:barChart>
      <c:catAx>
        <c:axId val="7005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0542616"/>
        <c:crosses val="autoZero"/>
        <c:auto val="1"/>
        <c:lblAlgn val="ctr"/>
        <c:lblOffset val="100"/>
        <c:noMultiLvlLbl val="0"/>
      </c:catAx>
      <c:valAx>
        <c:axId val="7005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Dice</a:t>
                </a:r>
                <a:r>
                  <a:rPr lang="nl-NL" sz="1400" baseline="0"/>
                  <a:t> score</a:t>
                </a:r>
                <a:endParaRPr lang="nl-N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05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4742544937002"/>
          <c:y val="0.48370340071127471"/>
          <c:w val="0.17019076697045524"/>
          <c:h val="0.19158287032302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Dice</a:t>
            </a:r>
            <a:r>
              <a:rPr lang="nl-NL" baseline="0"/>
              <a:t> score, second dataset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fold_all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Blad1!$I$24:$I$29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cat>
          <c:val>
            <c:numRef>
              <c:f>Blad1!$J$24:$J$29</c:f>
              <c:numCache>
                <c:formatCode>General</c:formatCode>
                <c:ptCount val="6"/>
                <c:pt idx="0">
                  <c:v>0.888104508917956</c:v>
                </c:pt>
                <c:pt idx="1">
                  <c:v>0.88793134643736704</c:v>
                </c:pt>
                <c:pt idx="2">
                  <c:v>0.88983955812476101</c:v>
                </c:pt>
                <c:pt idx="3">
                  <c:v>0.89380742458694395</c:v>
                </c:pt>
                <c:pt idx="4">
                  <c:v>0.89051323293157303</c:v>
                </c:pt>
                <c:pt idx="5">
                  <c:v>0.89496699339896402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E-44F7-AB3A-1D0ED5D2B35C}"/>
            </c:ext>
          </c:extLst>
        </c:ser>
        <c:ser>
          <c:idx val="1"/>
          <c:order val="1"/>
          <c:tx>
            <c:v>all_ensemble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Blad1!$I$32:$I$37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cat>
          <c:val>
            <c:numRef>
              <c:f>Blad1!$J$32:$J$37</c:f>
              <c:numCache>
                <c:formatCode>General</c:formatCode>
                <c:ptCount val="6"/>
                <c:pt idx="0">
                  <c:v>0.88809012281442601</c:v>
                </c:pt>
                <c:pt idx="1">
                  <c:v>0.89075772427052502</c:v>
                </c:pt>
                <c:pt idx="2">
                  <c:v>0.89333335427752603</c:v>
                </c:pt>
                <c:pt idx="3">
                  <c:v>0.89261845262904105</c:v>
                </c:pt>
                <c:pt idx="4">
                  <c:v>0.89485224597640001</c:v>
                </c:pt>
                <c:pt idx="5">
                  <c:v>0.89518487920802703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E-44F7-AB3A-1D0ED5D2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891472"/>
        <c:axId val="851889672"/>
      </c:barChart>
      <c:catAx>
        <c:axId val="8518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1889672"/>
        <c:crosses val="autoZero"/>
        <c:auto val="1"/>
        <c:lblAlgn val="ctr"/>
        <c:lblOffset val="100"/>
        <c:noMultiLvlLbl val="0"/>
      </c:catAx>
      <c:valAx>
        <c:axId val="8518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Dice</a:t>
                </a:r>
                <a:r>
                  <a:rPr lang="nl-NL" sz="1400" baseline="0"/>
                  <a:t> score</a:t>
                </a:r>
                <a:endParaRPr lang="nl-N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18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3352748122283"/>
          <c:y val="0.43847238938419564"/>
          <c:w val="0.20818690085485608"/>
          <c:h val="0.24809497289454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Dice</a:t>
            </a:r>
            <a:r>
              <a:rPr lang="nl-NL" baseline="0"/>
              <a:t> score, fold_all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test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Blad1!$I$2:$I$10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</c:numCache>
            </c:numRef>
          </c:cat>
          <c:val>
            <c:numRef>
              <c:f>Blad1!$J$2:$J$10</c:f>
              <c:numCache>
                <c:formatCode>General</c:formatCode>
                <c:ptCount val="9"/>
                <c:pt idx="0">
                  <c:v>0.881225789963615</c:v>
                </c:pt>
                <c:pt idx="1">
                  <c:v>0.88207967607763005</c:v>
                </c:pt>
                <c:pt idx="2">
                  <c:v>0.88733938933479095</c:v>
                </c:pt>
                <c:pt idx="3">
                  <c:v>0.88523351908603298</c:v>
                </c:pt>
                <c:pt idx="4">
                  <c:v>0.88803090500601001</c:v>
                </c:pt>
                <c:pt idx="5">
                  <c:v>0.88897733739964402</c:v>
                </c:pt>
                <c:pt idx="6">
                  <c:v>0.88824100367780101</c:v>
                </c:pt>
                <c:pt idx="7">
                  <c:v>0.881583536419415</c:v>
                </c:pt>
                <c:pt idx="8">
                  <c:v>0.88584236251965598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C-4DDA-B7D6-98A9207CAB82}"/>
            </c:ext>
          </c:extLst>
        </c:ser>
        <c:ser>
          <c:idx val="1"/>
          <c:order val="1"/>
          <c:tx>
            <c:v>8 test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Blad1!$J$24:$J$29</c:f>
              <c:numCache>
                <c:formatCode>General</c:formatCode>
                <c:ptCount val="6"/>
                <c:pt idx="0">
                  <c:v>0.888104508917956</c:v>
                </c:pt>
                <c:pt idx="1">
                  <c:v>0.88793134643736704</c:v>
                </c:pt>
                <c:pt idx="2">
                  <c:v>0.88983955812476101</c:v>
                </c:pt>
                <c:pt idx="3">
                  <c:v>0.89380742458694395</c:v>
                </c:pt>
                <c:pt idx="4">
                  <c:v>0.89051323293157303</c:v>
                </c:pt>
                <c:pt idx="5">
                  <c:v>0.89496699339896402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C-4DDA-B7D6-98A9207C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666656"/>
        <c:axId val="842667016"/>
      </c:barChart>
      <c:catAx>
        <c:axId val="842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667016"/>
        <c:crosses val="autoZero"/>
        <c:auto val="1"/>
        <c:lblAlgn val="ctr"/>
        <c:lblOffset val="100"/>
        <c:noMultiLvlLbl val="0"/>
      </c:catAx>
      <c:valAx>
        <c:axId val="8426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Dice</a:t>
                </a:r>
                <a:r>
                  <a:rPr lang="nl-NL" baseline="0"/>
                  <a:t> score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6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Dice</a:t>
            </a:r>
            <a:r>
              <a:rPr lang="nl-NL" baseline="0"/>
              <a:t> score, all_ensemble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test</c:v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Blad1!$I$2:$I$10</c:f>
              <c:numCache>
                <c:formatCode>General</c:formatCode>
                <c:ptCount val="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</c:numCache>
            </c:numRef>
          </c:cat>
          <c:val>
            <c:numRef>
              <c:f>Blad1!$J$13:$J$21</c:f>
              <c:numCache>
                <c:formatCode>General</c:formatCode>
                <c:ptCount val="9"/>
                <c:pt idx="0">
                  <c:v>0.88720926488031404</c:v>
                </c:pt>
                <c:pt idx="1">
                  <c:v>0.88893419150964204</c:v>
                </c:pt>
                <c:pt idx="2">
                  <c:v>0.88895601777856803</c:v>
                </c:pt>
                <c:pt idx="3">
                  <c:v>0.89239300421935297</c:v>
                </c:pt>
                <c:pt idx="4">
                  <c:v>0.89136724685521995</c:v>
                </c:pt>
                <c:pt idx="5">
                  <c:v>0.892301964661668</c:v>
                </c:pt>
                <c:pt idx="6">
                  <c:v>0.89118903605286703</c:v>
                </c:pt>
                <c:pt idx="7">
                  <c:v>0.89049563298171996</c:v>
                </c:pt>
                <c:pt idx="8">
                  <c:v>0.88821069485187498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9-4285-8928-2C620A04036C}"/>
            </c:ext>
          </c:extLst>
        </c:ser>
        <c:ser>
          <c:idx val="1"/>
          <c:order val="1"/>
          <c:tx>
            <c:v>8 test</c:v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Blad1!$J$32:$J$37</c:f>
              <c:numCache>
                <c:formatCode>General</c:formatCode>
                <c:ptCount val="6"/>
                <c:pt idx="0">
                  <c:v>0.88809012281442601</c:v>
                </c:pt>
                <c:pt idx="1">
                  <c:v>0.89075772427052502</c:v>
                </c:pt>
                <c:pt idx="2">
                  <c:v>0.89333335427752603</c:v>
                </c:pt>
                <c:pt idx="3">
                  <c:v>0.89261845262904105</c:v>
                </c:pt>
                <c:pt idx="4">
                  <c:v>0.89485224597640001</c:v>
                </c:pt>
                <c:pt idx="5">
                  <c:v>0.89518487920802703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9-4285-8928-2C620A04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666656"/>
        <c:axId val="842667016"/>
      </c:barChart>
      <c:catAx>
        <c:axId val="842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667016"/>
        <c:crosses val="autoZero"/>
        <c:auto val="1"/>
        <c:lblAlgn val="ctr"/>
        <c:lblOffset val="100"/>
        <c:noMultiLvlLbl val="0"/>
      </c:catAx>
      <c:valAx>
        <c:axId val="8426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Dice</a:t>
                </a:r>
                <a:r>
                  <a:rPr lang="nl-NL" baseline="0"/>
                  <a:t> score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26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Dice</a:t>
            </a:r>
            <a:r>
              <a:rPr lang="nl-NL" sz="2000" baseline="0"/>
              <a:t> scores, all_ensemble, 50 epochs</a:t>
            </a:r>
            <a:endParaRPr lang="nl-N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K =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Blad1!$G$108:$G$115</c:f>
              <c:numCache>
                <c:formatCode>General</c:formatCode>
                <c:ptCount val="8"/>
                <c:pt idx="0">
                  <c:v>0.89675729886338296</c:v>
                </c:pt>
                <c:pt idx="1">
                  <c:v>0.896802697857081</c:v>
                </c:pt>
                <c:pt idx="2">
                  <c:v>0.89327498240675496</c:v>
                </c:pt>
                <c:pt idx="3">
                  <c:v>0.89444748949457697</c:v>
                </c:pt>
                <c:pt idx="4">
                  <c:v>0.91788871083159396</c:v>
                </c:pt>
                <c:pt idx="5">
                  <c:v>0.88064941921858497</c:v>
                </c:pt>
                <c:pt idx="6">
                  <c:v>0.85298656365798697</c:v>
                </c:pt>
                <c:pt idx="7">
                  <c:v>0.89325463183423903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8C-46F5-AA83-EC11563680EA}"/>
            </c:ext>
          </c:extLst>
        </c:ser>
        <c:ser>
          <c:idx val="0"/>
          <c:order val="1"/>
          <c:tx>
            <c:v>K = 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Blad1!$G$75:$G$82</c:f>
              <c:numCache>
                <c:formatCode>General</c:formatCode>
                <c:ptCount val="8"/>
                <c:pt idx="0">
                  <c:v>0.89910984777648895</c:v>
                </c:pt>
                <c:pt idx="1">
                  <c:v>0.89908611977206698</c:v>
                </c:pt>
                <c:pt idx="2">
                  <c:v>0.89405593244723802</c:v>
                </c:pt>
                <c:pt idx="3">
                  <c:v>0.89650805289162505</c:v>
                </c:pt>
                <c:pt idx="4">
                  <c:v>0.91720000400628898</c:v>
                </c:pt>
                <c:pt idx="5">
                  <c:v>0.88456807892601996</c:v>
                </c:pt>
                <c:pt idx="6">
                  <c:v>0.85307098555402106</c:v>
                </c:pt>
                <c:pt idx="7">
                  <c:v>0.88508796270603196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C-46F5-AA83-EC11563680EA}"/>
            </c:ext>
          </c:extLst>
        </c:ser>
        <c:ser>
          <c:idx val="1"/>
          <c:order val="2"/>
          <c:tx>
            <c:v>K =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Blad1!$G$86:$G$93</c:f>
              <c:numCache>
                <c:formatCode>General</c:formatCode>
                <c:ptCount val="8"/>
                <c:pt idx="0">
                  <c:v>0.89641564050298295</c:v>
                </c:pt>
                <c:pt idx="1">
                  <c:v>0.89830908038833202</c:v>
                </c:pt>
                <c:pt idx="2">
                  <c:v>0.89271767107482003</c:v>
                </c:pt>
                <c:pt idx="3">
                  <c:v>0.89460389211107905</c:v>
                </c:pt>
                <c:pt idx="4">
                  <c:v>0.91649204423545405</c:v>
                </c:pt>
                <c:pt idx="5">
                  <c:v>0.88017222024116104</c:v>
                </c:pt>
                <c:pt idx="6">
                  <c:v>0.85404087320018496</c:v>
                </c:pt>
                <c:pt idx="7">
                  <c:v>0.88725974069185798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8C-46F5-AA83-EC11563680EA}"/>
            </c:ext>
          </c:extLst>
        </c:ser>
        <c:ser>
          <c:idx val="2"/>
          <c:order val="3"/>
          <c:tx>
            <c:v>K = 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Blad1!$G$97:$G$104</c:f>
              <c:numCache>
                <c:formatCode>General</c:formatCode>
                <c:ptCount val="8"/>
                <c:pt idx="0">
                  <c:v>0.89760617183632596</c:v>
                </c:pt>
                <c:pt idx="1">
                  <c:v>0.90330279963875604</c:v>
                </c:pt>
                <c:pt idx="2">
                  <c:v>0.89165772205685401</c:v>
                </c:pt>
                <c:pt idx="3">
                  <c:v>0.89217624923865002</c:v>
                </c:pt>
                <c:pt idx="4">
                  <c:v>0.91497699778497099</c:v>
                </c:pt>
                <c:pt idx="5">
                  <c:v>0.87919392554057896</c:v>
                </c:pt>
                <c:pt idx="6">
                  <c:v>0.85323798638179804</c:v>
                </c:pt>
                <c:pt idx="7">
                  <c:v>0.89266448532012699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8C-46F5-AA83-EC115636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146512"/>
        <c:axId val="374147232"/>
      </c:barChart>
      <c:catAx>
        <c:axId val="3741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/>
                  <a:t>Test</a:t>
                </a:r>
                <a:r>
                  <a:rPr lang="nl-NL" sz="1600" baseline="0"/>
                  <a:t> case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4147232"/>
        <c:crosses val="autoZero"/>
        <c:auto val="1"/>
        <c:lblAlgn val="ctr"/>
        <c:lblOffset val="100"/>
        <c:noMultiLvlLbl val="0"/>
      </c:catAx>
      <c:valAx>
        <c:axId val="3741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600"/>
                  <a:t>Dice</a:t>
                </a:r>
                <a:r>
                  <a:rPr lang="nl-NL" sz="1600" baseline="0"/>
                  <a:t> score</a:t>
                </a:r>
                <a:endParaRPr lang="nl-N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41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dice scores, all_ensmble, 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dice scores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Blad1!$F$119:$F$122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Blad1!$G$119:$G$122</c:f>
              <c:numCache>
                <c:formatCode>General</c:formatCode>
                <c:ptCount val="4"/>
                <c:pt idx="0">
                  <c:v>0.89075772427052502</c:v>
                </c:pt>
                <c:pt idx="1">
                  <c:v>0.891085873009973</c:v>
                </c:pt>
                <c:pt idx="2">
                  <c:v>0.89000139530573397</c:v>
                </c:pt>
                <c:pt idx="3">
                  <c:v>0.89060204222475803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8-4228-80A7-3B33F9AC1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524736"/>
        <c:axId val="374525096"/>
      </c:barChart>
      <c:catAx>
        <c:axId val="3745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l-NL"/>
                  <a:t>Number of k-folds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374525096"/>
        <c:crosses val="autoZero"/>
        <c:auto val="1"/>
        <c:lblAlgn val="ctr"/>
        <c:lblOffset val="100"/>
        <c:noMultiLvlLbl val="0"/>
      </c:catAx>
      <c:valAx>
        <c:axId val="3745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nl-NL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nl-NL"/>
          </a:p>
        </c:txPr>
        <c:crossAx val="3745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482311</xdr:colOff>
      <xdr:row>0</xdr:row>
      <xdr:rowOff>85725</xdr:rowOff>
    </xdr:from>
    <xdr:to>
      <xdr:col>23</xdr:col>
      <xdr:colOff>310861</xdr:colOff>
      <xdr:row>23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CEE328-62C8-EB11-689D-9E2F58219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</xdr:colOff>
      <xdr:row>23</xdr:row>
      <xdr:rowOff>166687</xdr:rowOff>
    </xdr:from>
    <xdr:to>
      <xdr:col>23</xdr:col>
      <xdr:colOff>342900</xdr:colOff>
      <xdr:row>48</xdr:row>
      <xdr:rowOff>9525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DF63AAD-89C3-0EEC-E4C2-131E4C397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66675</xdr:colOff>
      <xdr:row>4</xdr:row>
      <xdr:rowOff>52386</xdr:rowOff>
    </xdr:from>
    <xdr:to>
      <xdr:col>33</xdr:col>
      <xdr:colOff>409575</xdr:colOff>
      <xdr:row>21</xdr:row>
      <xdr:rowOff>76200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31B9071-13DD-DFA2-B44E-F424114E6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294544</xdr:colOff>
      <xdr:row>23</xdr:row>
      <xdr:rowOff>41564</xdr:rowOff>
    </xdr:from>
    <xdr:to>
      <xdr:col>33</xdr:col>
      <xdr:colOff>523144</xdr:colOff>
      <xdr:row>40</xdr:row>
      <xdr:rowOff>41563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A0C7E49-79F3-4CCE-8DBA-72D0DFC73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1039091</xdr:colOff>
      <xdr:row>69</xdr:row>
      <xdr:rowOff>161635</xdr:rowOff>
    </xdr:from>
    <xdr:to>
      <xdr:col>19</xdr:col>
      <xdr:colOff>577272</xdr:colOff>
      <xdr:row>101</xdr:row>
      <xdr:rowOff>80817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368EE-541C-D532-8255-3AEA2B692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623454</xdr:colOff>
      <xdr:row>108</xdr:row>
      <xdr:rowOff>57728</xdr:rowOff>
    </xdr:from>
    <xdr:to>
      <xdr:col>15</xdr:col>
      <xdr:colOff>288637</xdr:colOff>
      <xdr:row>127</xdr:row>
      <xdr:rowOff>138544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0CFEFE-7D0F-3B16-9D44-D9DF287C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DC1A7-C3B0-4F1E-847F-563EE5C8670D}" name="Tabel1" displayName="Tabel1" ref="A1:C8" totalsRowShown="0" headerRowDxfId="12" dataDxfId="10" headerRowBorderDxfId="11" tableBorderDxfId="9" totalsRowBorderDxfId="8">
  <autoFilter ref="A1:C8" xr:uid="{001DC1A7-C3B0-4F1E-847F-563EE5C8670D}"/>
  <tableColumns count="3">
    <tableColumn id="1" xr3:uid="{89E534E4-A5F5-4F74-8AAE-B1B036FA398E}" name="Kolom1" dataDxfId="7"/>
    <tableColumn id="2" xr3:uid="{2D627B2C-E954-4B03-AC20-48E8455C54AF}" name="Kolom2" dataDxfId="6"/>
    <tableColumn id="3" xr3:uid="{E51A7B25-5C47-4F20-839E-590FD24EC4E6}" name="Kolom3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3A4ECE-5647-4609-B07D-B9CF416B5269}" name="Tabel3" displayName="Tabel3" ref="E1:G11" totalsRowShown="0" dataDxfId="4" tableBorderDxfId="3">
  <autoFilter ref="E1:G11" xr:uid="{B33A4ECE-5647-4609-B07D-B9CF416B5269}"/>
  <tableColumns count="3">
    <tableColumn id="1" xr3:uid="{117C7866-D00F-4723-B719-DAE0DE4820C3}" name="Kolom1" dataDxfId="2"/>
    <tableColumn id="2" xr3:uid="{08E4676C-1175-4E13-8962-DD69A17A4F1A}" name="Kolom2" dataDxfId="1"/>
    <tableColumn id="3" xr3:uid="{44E7D39F-5EC2-4046-BC88-45F7D267B6C6}" name="Kolom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2C49-464F-4C86-93B0-AD5A3462C852}">
  <dimension ref="A1:L122"/>
  <sheetViews>
    <sheetView tabSelected="1" topLeftCell="A68" zoomScale="40" zoomScaleNormal="40" workbookViewId="0">
      <selection activeCell="Z97" sqref="Z97"/>
    </sheetView>
  </sheetViews>
  <sheetFormatPr defaultRowHeight="14.5" x14ac:dyDescent="0.35"/>
  <cols>
    <col min="1" max="1" width="22.7265625" customWidth="1"/>
    <col min="2" max="2" width="19.1796875" customWidth="1"/>
    <col min="3" max="3" width="21.7265625" customWidth="1"/>
    <col min="5" max="5" width="22.1796875" customWidth="1"/>
    <col min="6" max="6" width="16.453125" customWidth="1"/>
    <col min="7" max="7" width="17.81640625" customWidth="1"/>
    <col min="8" max="8" width="15.7265625" customWidth="1"/>
    <col min="9" max="9" width="19.54296875" customWidth="1"/>
    <col min="10" max="10" width="12.54296875" customWidth="1"/>
    <col min="12" max="12" width="18.1796875" customWidth="1"/>
  </cols>
  <sheetData>
    <row r="1" spans="1:12" x14ac:dyDescent="0.35">
      <c r="A1" s="2" t="s">
        <v>9</v>
      </c>
      <c r="B1" s="3" t="s">
        <v>10</v>
      </c>
      <c r="C1" s="4" t="s">
        <v>11</v>
      </c>
      <c r="E1" t="s">
        <v>9</v>
      </c>
      <c r="F1" t="s">
        <v>10</v>
      </c>
      <c r="G1" t="s">
        <v>11</v>
      </c>
      <c r="I1" s="1" t="s">
        <v>28</v>
      </c>
      <c r="J1" s="1" t="s">
        <v>29</v>
      </c>
      <c r="L1" t="s">
        <v>30</v>
      </c>
    </row>
    <row r="2" spans="1:12" x14ac:dyDescent="0.35">
      <c r="A2" s="5" t="s">
        <v>0</v>
      </c>
      <c r="B2" s="6" t="s">
        <v>7</v>
      </c>
      <c r="C2" s="7" t="s">
        <v>8</v>
      </c>
      <c r="E2" s="12" t="s">
        <v>20</v>
      </c>
      <c r="F2" s="12" t="s">
        <v>7</v>
      </c>
      <c r="G2" s="12" t="s">
        <v>8</v>
      </c>
      <c r="I2" s="1">
        <v>25</v>
      </c>
      <c r="J2" s="6">
        <v>0.881225789963615</v>
      </c>
    </row>
    <row r="3" spans="1:12" x14ac:dyDescent="0.35">
      <c r="A3" s="5" t="s">
        <v>1</v>
      </c>
      <c r="B3" s="11">
        <v>0.881225789963615</v>
      </c>
      <c r="C3" s="7">
        <v>0.88720926488031404</v>
      </c>
      <c r="E3" s="6" t="s">
        <v>1</v>
      </c>
      <c r="F3" s="13">
        <v>0.888104508917956</v>
      </c>
      <c r="G3" s="6">
        <v>0.88809012281442601</v>
      </c>
      <c r="I3" s="1">
        <v>50</v>
      </c>
      <c r="J3" s="6">
        <v>0.88207967607763005</v>
      </c>
    </row>
    <row r="4" spans="1:12" x14ac:dyDescent="0.35">
      <c r="A4" s="5" t="s">
        <v>2</v>
      </c>
      <c r="B4" s="6">
        <v>0.871556214039648</v>
      </c>
      <c r="C4" s="7">
        <v>0.88009375461390804</v>
      </c>
      <c r="E4" s="12" t="s">
        <v>2</v>
      </c>
      <c r="F4" s="12">
        <v>0.89537612016245305</v>
      </c>
      <c r="G4" s="12">
        <v>0.89528176167444795</v>
      </c>
      <c r="I4" s="1">
        <v>75</v>
      </c>
      <c r="J4" s="6">
        <v>0.88733938933479095</v>
      </c>
    </row>
    <row r="5" spans="1:12" x14ac:dyDescent="0.35">
      <c r="A5" s="5" t="s">
        <v>4</v>
      </c>
      <c r="B5" s="6">
        <v>0.87777618569995697</v>
      </c>
      <c r="C5" s="7">
        <v>0.88642785431135296</v>
      </c>
      <c r="E5" s="6" t="s">
        <v>4</v>
      </c>
      <c r="F5" s="6">
        <v>0.89110897550981605</v>
      </c>
      <c r="G5" s="6">
        <v>0.89755880294385804</v>
      </c>
      <c r="I5" s="1">
        <v>100</v>
      </c>
      <c r="J5" s="6">
        <v>0.88523351908603298</v>
      </c>
    </row>
    <row r="6" spans="1:12" x14ac:dyDescent="0.35">
      <c r="A6" s="5" t="s">
        <v>3</v>
      </c>
      <c r="B6" s="6">
        <v>0.86808403783376498</v>
      </c>
      <c r="C6" s="7">
        <v>0.87852442379921103</v>
      </c>
      <c r="E6" s="12" t="s">
        <v>3</v>
      </c>
      <c r="F6" s="12">
        <v>0.89011433001736195</v>
      </c>
      <c r="G6" s="12">
        <v>0.88984329401918305</v>
      </c>
      <c r="I6" s="1">
        <v>150</v>
      </c>
      <c r="J6" s="6">
        <v>0.88803090500601001</v>
      </c>
    </row>
    <row r="7" spans="1:12" x14ac:dyDescent="0.35">
      <c r="A7" s="5" t="s">
        <v>5</v>
      </c>
      <c r="B7" s="6">
        <v>0.88338947282983604</v>
      </c>
      <c r="C7" s="7">
        <v>0.88728508793536598</v>
      </c>
      <c r="E7" s="6" t="s">
        <v>5</v>
      </c>
      <c r="F7" s="6">
        <v>0.89156988135635595</v>
      </c>
      <c r="G7" s="6">
        <v>0.89485983265350499</v>
      </c>
      <c r="I7" s="1">
        <v>200</v>
      </c>
      <c r="J7" s="6">
        <v>0.88897733739964402</v>
      </c>
    </row>
    <row r="8" spans="1:12" x14ac:dyDescent="0.35">
      <c r="A8" s="8" t="s">
        <v>6</v>
      </c>
      <c r="B8" s="9">
        <v>0.90532303941487202</v>
      </c>
      <c r="C8" s="10">
        <v>0.90371520374173298</v>
      </c>
      <c r="E8" s="15" t="s">
        <v>6</v>
      </c>
      <c r="F8" s="15">
        <v>0.91717038721647004</v>
      </c>
      <c r="G8" s="15">
        <v>0.91544321120581196</v>
      </c>
      <c r="I8" s="1">
        <v>250</v>
      </c>
      <c r="J8" s="6">
        <v>0.88824100367780101</v>
      </c>
    </row>
    <row r="9" spans="1:12" x14ac:dyDescent="0.35">
      <c r="E9" s="16" t="s">
        <v>23</v>
      </c>
      <c r="F9" s="16">
        <v>0.88203402988936996</v>
      </c>
      <c r="G9" s="6">
        <v>0.87983765383608203</v>
      </c>
      <c r="I9" s="1">
        <v>300</v>
      </c>
      <c r="J9" s="6">
        <v>0.881583536419415</v>
      </c>
    </row>
    <row r="10" spans="1:12" x14ac:dyDescent="0.35">
      <c r="A10" s="12" t="s">
        <v>12</v>
      </c>
      <c r="B10" s="12" t="s">
        <v>7</v>
      </c>
      <c r="C10" s="12" t="s">
        <v>8</v>
      </c>
      <c r="E10" s="15" t="s">
        <v>24</v>
      </c>
      <c r="F10" s="15">
        <v>0.85173211047900399</v>
      </c>
      <c r="G10" s="18">
        <v>0.84686103012633596</v>
      </c>
      <c r="I10" s="1">
        <v>400</v>
      </c>
      <c r="J10" s="6">
        <v>0.88584236251965598</v>
      </c>
    </row>
    <row r="11" spans="1:12" x14ac:dyDescent="0.35">
      <c r="A11" s="6" t="s">
        <v>1</v>
      </c>
      <c r="B11" s="13">
        <v>0.88207967607763005</v>
      </c>
      <c r="C11" s="6">
        <v>0.88893419150964204</v>
      </c>
      <c r="E11" s="16" t="s">
        <v>25</v>
      </c>
      <c r="F11" s="16">
        <v>0.88573023671281803</v>
      </c>
      <c r="G11" s="6">
        <v>0.88503539605618697</v>
      </c>
    </row>
    <row r="12" spans="1:12" x14ac:dyDescent="0.35">
      <c r="A12" s="12" t="s">
        <v>2</v>
      </c>
      <c r="B12" s="12">
        <v>0.88505661915970102</v>
      </c>
      <c r="C12" s="12">
        <v>0.88745414798621602</v>
      </c>
      <c r="I12" s="1" t="s">
        <v>28</v>
      </c>
      <c r="J12" s="1" t="s">
        <v>29</v>
      </c>
      <c r="L12" t="s">
        <v>8</v>
      </c>
    </row>
    <row r="13" spans="1:12" x14ac:dyDescent="0.35">
      <c r="A13" s="6" t="s">
        <v>4</v>
      </c>
      <c r="B13" s="6">
        <v>0.87598318485409399</v>
      </c>
      <c r="C13" s="6">
        <v>0.88747554839586995</v>
      </c>
      <c r="E13" s="12" t="s">
        <v>21</v>
      </c>
      <c r="F13" s="12" t="s">
        <v>7</v>
      </c>
      <c r="G13" s="12" t="s">
        <v>8</v>
      </c>
      <c r="I13" s="1">
        <v>25</v>
      </c>
      <c r="J13" s="6">
        <v>0.88720926488031404</v>
      </c>
    </row>
    <row r="14" spans="1:12" x14ac:dyDescent="0.35">
      <c r="A14" s="12" t="s">
        <v>3</v>
      </c>
      <c r="B14" s="12">
        <v>0.86408475672068197</v>
      </c>
      <c r="C14" s="12">
        <v>0.87814586272981898</v>
      </c>
      <c r="E14" s="6" t="s">
        <v>1</v>
      </c>
      <c r="F14" s="6">
        <v>0.88793134643736704</v>
      </c>
      <c r="G14" s="6">
        <v>0.89075772427052502</v>
      </c>
      <c r="I14" s="1">
        <v>50</v>
      </c>
      <c r="J14" s="6">
        <v>0.88893419150964204</v>
      </c>
    </row>
    <row r="15" spans="1:12" x14ac:dyDescent="0.35">
      <c r="A15" s="6" t="s">
        <v>5</v>
      </c>
      <c r="B15" s="6">
        <v>0.88454451559595104</v>
      </c>
      <c r="C15" s="6">
        <v>0.88771596236435701</v>
      </c>
      <c r="E15" s="12" t="s">
        <v>2</v>
      </c>
      <c r="F15" s="12">
        <v>0.89615783039205599</v>
      </c>
      <c r="G15" s="12">
        <v>0.89675729886338296</v>
      </c>
      <c r="I15" s="1">
        <v>75</v>
      </c>
      <c r="J15" s="6">
        <v>0.88895601777856803</v>
      </c>
    </row>
    <row r="16" spans="1:12" x14ac:dyDescent="0.35">
      <c r="A16" s="12" t="s">
        <v>6</v>
      </c>
      <c r="B16" s="12">
        <v>0.900729304057723</v>
      </c>
      <c r="C16" s="12">
        <v>0.90387943607194898</v>
      </c>
      <c r="E16" s="6" t="s">
        <v>4</v>
      </c>
      <c r="F16" s="6">
        <v>0.90252466502951101</v>
      </c>
      <c r="G16" s="6">
        <v>0.896802697857081</v>
      </c>
      <c r="I16" s="1">
        <v>100</v>
      </c>
      <c r="J16" s="6">
        <v>0.89239300421935297</v>
      </c>
    </row>
    <row r="17" spans="1:12" x14ac:dyDescent="0.35">
      <c r="E17" s="12" t="s">
        <v>3</v>
      </c>
      <c r="F17" s="12">
        <v>0.88697569310477797</v>
      </c>
      <c r="G17" s="12">
        <v>0.89327498240675496</v>
      </c>
      <c r="I17" s="1">
        <v>150</v>
      </c>
      <c r="J17" s="6">
        <v>0.89136724685521995</v>
      </c>
    </row>
    <row r="18" spans="1:12" x14ac:dyDescent="0.35">
      <c r="A18" s="12" t="s">
        <v>13</v>
      </c>
      <c r="B18" s="12" t="s">
        <v>7</v>
      </c>
      <c r="C18" s="12" t="s">
        <v>8</v>
      </c>
      <c r="E18" s="6" t="s">
        <v>5</v>
      </c>
      <c r="F18" s="6">
        <v>0.89417625549330704</v>
      </c>
      <c r="G18" s="6">
        <v>0.89444748949457697</v>
      </c>
      <c r="I18" s="1">
        <v>200</v>
      </c>
      <c r="J18" s="6">
        <v>0.892301964661668</v>
      </c>
    </row>
    <row r="19" spans="1:12" x14ac:dyDescent="0.35">
      <c r="A19" s="6" t="s">
        <v>1</v>
      </c>
      <c r="B19" s="13">
        <v>0.88733938933479095</v>
      </c>
      <c r="C19" s="6">
        <v>0.88895601777856803</v>
      </c>
      <c r="E19" s="12" t="s">
        <v>6</v>
      </c>
      <c r="F19" s="12">
        <v>0.912797259370973</v>
      </c>
      <c r="G19" s="12">
        <v>0.91788871083159396</v>
      </c>
      <c r="I19" s="1">
        <v>250</v>
      </c>
      <c r="J19" s="6">
        <v>0.89118903605286703</v>
      </c>
    </row>
    <row r="20" spans="1:12" x14ac:dyDescent="0.35">
      <c r="A20" s="12" t="s">
        <v>2</v>
      </c>
      <c r="B20" s="12">
        <v>0.891776426252751</v>
      </c>
      <c r="C20" s="12">
        <v>0.89060368827189296</v>
      </c>
      <c r="E20" s="6" t="s">
        <v>23</v>
      </c>
      <c r="F20" s="6">
        <v>0.88002551800215301</v>
      </c>
      <c r="G20" s="6">
        <v>0.88064941921858497</v>
      </c>
      <c r="I20" s="1">
        <v>300</v>
      </c>
      <c r="J20" s="6">
        <v>0.89049563298171996</v>
      </c>
    </row>
    <row r="21" spans="1:12" x14ac:dyDescent="0.35">
      <c r="A21" s="6" t="s">
        <v>4</v>
      </c>
      <c r="B21" s="6">
        <v>0.88114545586693105</v>
      </c>
      <c r="C21" s="6">
        <v>0.88743982217914796</v>
      </c>
      <c r="E21" s="12" t="s">
        <v>24</v>
      </c>
      <c r="F21" s="18">
        <v>0.84233466351555497</v>
      </c>
      <c r="G21" s="18">
        <v>0.85298656365798697</v>
      </c>
      <c r="I21" s="1">
        <v>400</v>
      </c>
      <c r="J21" s="6">
        <v>0.88821069485187498</v>
      </c>
    </row>
    <row r="22" spans="1:12" x14ac:dyDescent="0.35">
      <c r="A22" s="12" t="s">
        <v>3</v>
      </c>
      <c r="B22" s="12">
        <v>0.88488626681191096</v>
      </c>
      <c r="C22" s="12">
        <v>0.88369233378561696</v>
      </c>
      <c r="E22" s="6" t="s">
        <v>25</v>
      </c>
      <c r="F22" s="6">
        <v>0.88845888659060002</v>
      </c>
      <c r="G22" s="6">
        <v>0.89325463183423903</v>
      </c>
    </row>
    <row r="23" spans="1:12" x14ac:dyDescent="0.35">
      <c r="A23" s="6" t="s">
        <v>5</v>
      </c>
      <c r="B23" s="6">
        <v>0.88209157586944797</v>
      </c>
      <c r="C23" s="6">
        <v>0.88110828329750501</v>
      </c>
      <c r="I23" s="1" t="s">
        <v>28</v>
      </c>
      <c r="J23" s="1" t="s">
        <v>29</v>
      </c>
      <c r="L23" t="s">
        <v>31</v>
      </c>
    </row>
    <row r="24" spans="1:12" x14ac:dyDescent="0.35">
      <c r="A24" s="12" t="s">
        <v>6</v>
      </c>
      <c r="B24" s="12">
        <v>0.896797221872914</v>
      </c>
      <c r="C24" s="12">
        <v>0.90193596135867804</v>
      </c>
      <c r="E24" s="12" t="s">
        <v>22</v>
      </c>
      <c r="F24" s="12" t="s">
        <v>7</v>
      </c>
      <c r="G24" s="12" t="s">
        <v>8</v>
      </c>
      <c r="I24" s="1">
        <v>25</v>
      </c>
      <c r="J24" s="6">
        <v>0.888104508917956</v>
      </c>
    </row>
    <row r="25" spans="1:12" x14ac:dyDescent="0.35">
      <c r="E25" s="6" t="s">
        <v>1</v>
      </c>
      <c r="F25" s="6">
        <v>0.88983955812476101</v>
      </c>
      <c r="G25" s="6">
        <v>0.89333335427752603</v>
      </c>
      <c r="I25" s="1">
        <v>50</v>
      </c>
      <c r="J25" s="6">
        <v>0.88793134643736704</v>
      </c>
    </row>
    <row r="26" spans="1:12" x14ac:dyDescent="0.35">
      <c r="A26" s="12" t="s">
        <v>14</v>
      </c>
      <c r="B26" s="12" t="s">
        <v>7</v>
      </c>
      <c r="C26" s="12" t="s">
        <v>8</v>
      </c>
      <c r="E26" s="12" t="s">
        <v>2</v>
      </c>
      <c r="F26" s="12">
        <v>0.89951471773060199</v>
      </c>
      <c r="G26" s="12">
        <v>0.89725305966462499</v>
      </c>
      <c r="I26" s="1">
        <v>75</v>
      </c>
      <c r="J26" s="6">
        <v>0.88983955812476101</v>
      </c>
    </row>
    <row r="27" spans="1:12" x14ac:dyDescent="0.35">
      <c r="A27" s="6" t="s">
        <v>1</v>
      </c>
      <c r="B27" s="13">
        <v>0.88523351908603298</v>
      </c>
      <c r="C27" s="6">
        <v>0.89239300421935297</v>
      </c>
      <c r="E27" s="6" t="s">
        <v>4</v>
      </c>
      <c r="F27" s="6">
        <v>0.89554953933077197</v>
      </c>
      <c r="G27" s="6">
        <v>0.90425313999245305</v>
      </c>
      <c r="I27" s="1">
        <v>100</v>
      </c>
      <c r="J27" s="6">
        <v>0.89380742458694395</v>
      </c>
    </row>
    <row r="28" spans="1:12" x14ac:dyDescent="0.35">
      <c r="A28" s="12" t="s">
        <v>2</v>
      </c>
      <c r="B28" s="12">
        <v>0.89089676562630504</v>
      </c>
      <c r="C28" s="12">
        <v>0.89159647477270798</v>
      </c>
      <c r="E28" s="12" t="s">
        <v>3</v>
      </c>
      <c r="F28" s="12">
        <v>0.89259942758003297</v>
      </c>
      <c r="G28" s="12">
        <v>0.89449682763482496</v>
      </c>
      <c r="I28" s="1">
        <v>150</v>
      </c>
      <c r="J28" s="6">
        <v>0.89051323293157303</v>
      </c>
    </row>
    <row r="29" spans="1:12" x14ac:dyDescent="0.35">
      <c r="A29" s="6" t="s">
        <v>4</v>
      </c>
      <c r="B29" s="6">
        <v>0.87744419584785804</v>
      </c>
      <c r="C29" s="6">
        <v>0.89131169709263003</v>
      </c>
      <c r="E29" s="6" t="s">
        <v>5</v>
      </c>
      <c r="F29" s="6">
        <v>0.88923110040320197</v>
      </c>
      <c r="G29" s="6">
        <v>0.897890660062166</v>
      </c>
      <c r="I29" s="1">
        <v>200</v>
      </c>
      <c r="J29" s="6">
        <v>0.89496699339896402</v>
      </c>
    </row>
    <row r="30" spans="1:12" x14ac:dyDescent="0.35">
      <c r="A30" s="12" t="s">
        <v>3</v>
      </c>
      <c r="B30" s="12">
        <v>0.87861883540980801</v>
      </c>
      <c r="C30" s="12">
        <v>0.88802314039001295</v>
      </c>
      <c r="E30" s="12" t="s">
        <v>6</v>
      </c>
      <c r="F30" s="12">
        <v>0.91446642202929596</v>
      </c>
      <c r="G30" s="12">
        <v>0.91850941438401001</v>
      </c>
      <c r="J30" s="11"/>
    </row>
    <row r="31" spans="1:12" x14ac:dyDescent="0.35">
      <c r="A31" s="6" t="s">
        <v>5</v>
      </c>
      <c r="B31" s="6">
        <v>0.883235751569587</v>
      </c>
      <c r="C31" s="6">
        <v>0.88761754455185105</v>
      </c>
      <c r="E31" s="6" t="s">
        <v>23</v>
      </c>
      <c r="F31" s="6">
        <v>0.88811592645814497</v>
      </c>
      <c r="G31" s="6">
        <v>0.88977665269097905</v>
      </c>
      <c r="I31" s="1" t="s">
        <v>28</v>
      </c>
      <c r="J31" s="1" t="s">
        <v>29</v>
      </c>
      <c r="L31" t="s">
        <v>8</v>
      </c>
    </row>
    <row r="32" spans="1:12" x14ac:dyDescent="0.35">
      <c r="A32" s="12" t="s">
        <v>6</v>
      </c>
      <c r="B32" s="12">
        <v>0.89597204697660804</v>
      </c>
      <c r="C32" s="12">
        <v>0.90341616428956495</v>
      </c>
      <c r="E32" s="12" t="s">
        <v>24</v>
      </c>
      <c r="F32" s="18">
        <v>0.84927270187760595</v>
      </c>
      <c r="G32" s="18">
        <v>0.85422803082024701</v>
      </c>
      <c r="I32" s="1">
        <v>25</v>
      </c>
      <c r="J32" s="6">
        <v>0.88809012281442601</v>
      </c>
    </row>
    <row r="33" spans="1:10" x14ac:dyDescent="0.35">
      <c r="E33" s="6" t="s">
        <v>25</v>
      </c>
      <c r="F33" s="6">
        <v>0.88996662958843098</v>
      </c>
      <c r="G33" s="6">
        <v>0.89025904897090102</v>
      </c>
      <c r="I33" s="1">
        <v>50</v>
      </c>
      <c r="J33" s="6">
        <v>0.89075772427052502</v>
      </c>
    </row>
    <row r="34" spans="1:10" x14ac:dyDescent="0.35">
      <c r="A34" s="12" t="s">
        <v>15</v>
      </c>
      <c r="B34" s="12" t="s">
        <v>7</v>
      </c>
      <c r="C34" s="12" t="s">
        <v>8</v>
      </c>
      <c r="I34" s="1">
        <v>75</v>
      </c>
      <c r="J34" s="6">
        <v>0.89333335427752603</v>
      </c>
    </row>
    <row r="35" spans="1:10" x14ac:dyDescent="0.35">
      <c r="A35" s="6" t="s">
        <v>1</v>
      </c>
      <c r="B35" s="13">
        <v>0.88803090500601001</v>
      </c>
      <c r="C35" s="6">
        <v>0.89136724685521995</v>
      </c>
      <c r="E35" s="12" t="s">
        <v>26</v>
      </c>
      <c r="F35" s="12" t="s">
        <v>7</v>
      </c>
      <c r="G35" s="12" t="s">
        <v>8</v>
      </c>
      <c r="I35" s="1">
        <v>100</v>
      </c>
      <c r="J35" s="6">
        <v>0.89261845262904105</v>
      </c>
    </row>
    <row r="36" spans="1:10" x14ac:dyDescent="0.35">
      <c r="A36" s="12" t="s">
        <v>2</v>
      </c>
      <c r="B36" s="12">
        <v>0.89333170791173899</v>
      </c>
      <c r="C36" s="12">
        <v>0.88923478889290297</v>
      </c>
      <c r="E36" s="6" t="s">
        <v>1</v>
      </c>
      <c r="F36" s="6">
        <v>0.89380742458694395</v>
      </c>
      <c r="G36" s="6">
        <v>0.89261845262904105</v>
      </c>
      <c r="I36" s="1">
        <v>150</v>
      </c>
      <c r="J36" s="6">
        <v>0.89485224597640001</v>
      </c>
    </row>
    <row r="37" spans="1:10" x14ac:dyDescent="0.35">
      <c r="A37" s="6" t="s">
        <v>4</v>
      </c>
      <c r="B37" s="6">
        <v>0.88335308740389495</v>
      </c>
      <c r="C37" s="6">
        <v>0.89562455213424697</v>
      </c>
      <c r="E37" s="12" t="s">
        <v>2</v>
      </c>
      <c r="F37" s="12">
        <v>0.89843347659578399</v>
      </c>
      <c r="G37" s="12">
        <v>0.89440094987198904</v>
      </c>
      <c r="I37" s="1">
        <v>200</v>
      </c>
      <c r="J37" s="6">
        <v>0.89518487920802703</v>
      </c>
    </row>
    <row r="38" spans="1:10" x14ac:dyDescent="0.35">
      <c r="A38" s="12" t="s">
        <v>3</v>
      </c>
      <c r="B38" s="12">
        <v>0.88431315949837996</v>
      </c>
      <c r="C38" s="12">
        <v>0.88759438131649204</v>
      </c>
      <c r="E38" s="6" t="s">
        <v>4</v>
      </c>
      <c r="F38" s="6">
        <v>0.90364039737270596</v>
      </c>
      <c r="G38" s="6">
        <v>0.90624359181911396</v>
      </c>
    </row>
    <row r="39" spans="1:10" x14ac:dyDescent="0.35">
      <c r="A39" s="6" t="s">
        <v>5</v>
      </c>
      <c r="B39" s="6">
        <v>0.88539414841829001</v>
      </c>
      <c r="C39" s="6">
        <v>0.88449359218793999</v>
      </c>
      <c r="E39" s="12" t="s">
        <v>3</v>
      </c>
      <c r="F39" s="12">
        <v>0.89993124297423199</v>
      </c>
      <c r="G39" s="12">
        <v>0.90104601590998901</v>
      </c>
    </row>
    <row r="40" spans="1:10" x14ac:dyDescent="0.35">
      <c r="A40" s="12" t="s">
        <v>6</v>
      </c>
      <c r="B40" s="12">
        <v>0.89376242179774601</v>
      </c>
      <c r="C40" s="12">
        <v>0.89988891974451501</v>
      </c>
      <c r="E40" s="6" t="s">
        <v>5</v>
      </c>
      <c r="F40" s="6">
        <v>0.89652403061864705</v>
      </c>
      <c r="G40" s="6">
        <v>0.89840564208837403</v>
      </c>
    </row>
    <row r="41" spans="1:10" x14ac:dyDescent="0.35">
      <c r="E41" s="12" t="s">
        <v>6</v>
      </c>
      <c r="F41" s="12">
        <v>0.91848549642958</v>
      </c>
      <c r="G41" s="12">
        <v>0.91825246839344699</v>
      </c>
    </row>
    <row r="42" spans="1:10" x14ac:dyDescent="0.35">
      <c r="A42" s="12" t="s">
        <v>16</v>
      </c>
      <c r="B42" s="12" t="s">
        <v>7</v>
      </c>
      <c r="C42" s="12" t="s">
        <v>8</v>
      </c>
      <c r="E42" s="6" t="s">
        <v>23</v>
      </c>
      <c r="F42" s="6">
        <v>0.89490260427694202</v>
      </c>
      <c r="G42" s="6">
        <v>0.88760142122288799</v>
      </c>
    </row>
    <row r="43" spans="1:10" x14ac:dyDescent="0.35">
      <c r="A43" s="6" t="s">
        <v>1</v>
      </c>
      <c r="B43" s="13">
        <v>0.88897733739964402</v>
      </c>
      <c r="C43" s="6">
        <v>0.892301964661668</v>
      </c>
      <c r="E43" s="12" t="s">
        <v>24</v>
      </c>
      <c r="F43" s="18">
        <v>0.85092831939297997</v>
      </c>
      <c r="G43" s="18">
        <v>0.85611706785498798</v>
      </c>
      <c r="I43" s="1" t="s">
        <v>45</v>
      </c>
      <c r="J43" s="1">
        <f>MEDIAN(J2:J10)</f>
        <v>0.88584236251965598</v>
      </c>
    </row>
    <row r="44" spans="1:10" x14ac:dyDescent="0.35">
      <c r="A44" s="12" t="s">
        <v>2</v>
      </c>
      <c r="B44" s="12">
        <v>0.89288996417787203</v>
      </c>
      <c r="C44" s="12">
        <v>0.89482642525811695</v>
      </c>
      <c r="E44" s="6" t="s">
        <v>25</v>
      </c>
      <c r="F44" s="6">
        <v>0.887613829034684</v>
      </c>
      <c r="G44" s="6">
        <v>0.87888046387154295</v>
      </c>
      <c r="I44" s="1" t="s">
        <v>46</v>
      </c>
      <c r="J44" s="1">
        <f>MEDIAN(J13:J21)</f>
        <v>0.89049563298171996</v>
      </c>
    </row>
    <row r="45" spans="1:10" x14ac:dyDescent="0.35">
      <c r="A45" s="6" t="s">
        <v>4</v>
      </c>
      <c r="B45" s="6">
        <v>0.89291569959329598</v>
      </c>
      <c r="C45" s="6">
        <v>0.89297715768429098</v>
      </c>
      <c r="I45" s="1" t="s">
        <v>47</v>
      </c>
      <c r="J45" s="1">
        <f>MEDIAN(J24:J29)</f>
        <v>0.89017639552816696</v>
      </c>
    </row>
    <row r="46" spans="1:10" x14ac:dyDescent="0.35">
      <c r="A46" s="12" t="s">
        <v>3</v>
      </c>
      <c r="B46" s="12">
        <v>0.87640949083632402</v>
      </c>
      <c r="C46" s="12">
        <v>0.89154944700955596</v>
      </c>
      <c r="E46" s="12" t="s">
        <v>27</v>
      </c>
      <c r="F46" s="12" t="s">
        <v>7</v>
      </c>
      <c r="G46" s="12" t="s">
        <v>8</v>
      </c>
      <c r="I46" s="1" t="s">
        <v>48</v>
      </c>
      <c r="J46" s="1">
        <f>MEDIAN(J32:J37)</f>
        <v>0.89297590345328359</v>
      </c>
    </row>
    <row r="47" spans="1:10" x14ac:dyDescent="0.35">
      <c r="A47" s="6" t="s">
        <v>5</v>
      </c>
      <c r="B47" s="6">
        <v>0.88290702125180898</v>
      </c>
      <c r="C47" s="6">
        <v>0.88588486353181495</v>
      </c>
      <c r="E47" s="6" t="s">
        <v>1</v>
      </c>
      <c r="F47" s="6">
        <v>0.89051323293157303</v>
      </c>
      <c r="G47" s="6">
        <v>0.89485224597640001</v>
      </c>
    </row>
    <row r="48" spans="1:10" x14ac:dyDescent="0.35">
      <c r="A48" s="12" t="s">
        <v>6</v>
      </c>
      <c r="B48" s="12">
        <v>0.89976451113891798</v>
      </c>
      <c r="C48" s="12">
        <v>0.89627192982456105</v>
      </c>
      <c r="E48" s="12" t="s">
        <v>2</v>
      </c>
      <c r="F48" s="12">
        <v>0.89384124977928103</v>
      </c>
      <c r="G48" s="12">
        <v>0.89730627168600496</v>
      </c>
    </row>
    <row r="49" spans="1:7" x14ac:dyDescent="0.35">
      <c r="E49" s="6" t="s">
        <v>4</v>
      </c>
      <c r="F49" s="6">
        <v>0.89869188884309104</v>
      </c>
      <c r="G49" s="6">
        <v>0.90607758620689605</v>
      </c>
    </row>
    <row r="50" spans="1:7" x14ac:dyDescent="0.35">
      <c r="A50" s="12" t="s">
        <v>17</v>
      </c>
      <c r="B50" s="12" t="s">
        <v>7</v>
      </c>
      <c r="C50" s="12" t="s">
        <v>8</v>
      </c>
      <c r="E50" s="12" t="s">
        <v>3</v>
      </c>
      <c r="F50" s="12">
        <v>0.89409304301414905</v>
      </c>
      <c r="G50" s="12">
        <v>0.89889475690096299</v>
      </c>
    </row>
    <row r="51" spans="1:7" x14ac:dyDescent="0.35">
      <c r="A51" s="6" t="s">
        <v>1</v>
      </c>
      <c r="B51" s="13">
        <v>0.88824100367780101</v>
      </c>
      <c r="C51" s="6">
        <v>0.89118903605286703</v>
      </c>
      <c r="E51" s="6" t="s">
        <v>5</v>
      </c>
      <c r="F51" s="6">
        <v>0.892485375980828</v>
      </c>
      <c r="G51" s="6">
        <v>0.895582564471472</v>
      </c>
    </row>
    <row r="52" spans="1:7" x14ac:dyDescent="0.35">
      <c r="A52" s="12" t="s">
        <v>2</v>
      </c>
      <c r="B52" s="12">
        <v>0.88879481462666599</v>
      </c>
      <c r="C52" s="12">
        <v>0.89362977953921496</v>
      </c>
      <c r="E52" s="12" t="s">
        <v>6</v>
      </c>
      <c r="F52" s="12">
        <v>0.91570982269647405</v>
      </c>
      <c r="G52" s="12">
        <v>0.91962586548973502</v>
      </c>
    </row>
    <row r="53" spans="1:7" x14ac:dyDescent="0.35">
      <c r="A53" s="6" t="s">
        <v>4</v>
      </c>
      <c r="B53" s="6">
        <v>0.88961170969709202</v>
      </c>
      <c r="C53" s="6">
        <v>0.89579595388764099</v>
      </c>
      <c r="E53" s="6" t="s">
        <v>23</v>
      </c>
      <c r="F53" s="6">
        <v>0.89354877192052196</v>
      </c>
      <c r="G53" s="6">
        <v>0.89112563237774001</v>
      </c>
    </row>
    <row r="54" spans="1:7" x14ac:dyDescent="0.35">
      <c r="A54" s="12" t="s">
        <v>3</v>
      </c>
      <c r="B54" s="12">
        <v>0.88403013423821397</v>
      </c>
      <c r="C54" s="12">
        <v>0.88671167813252105</v>
      </c>
      <c r="E54" s="12" t="s">
        <v>24</v>
      </c>
      <c r="F54" s="18">
        <v>0.857674980985627</v>
      </c>
      <c r="G54" s="18">
        <v>0.85363974210161797</v>
      </c>
    </row>
    <row r="55" spans="1:7" x14ac:dyDescent="0.35">
      <c r="A55" s="6" t="s">
        <v>5</v>
      </c>
      <c r="B55" s="6">
        <v>0.88547289174108001</v>
      </c>
      <c r="C55" s="6">
        <v>0.88520002332147796</v>
      </c>
      <c r="E55" s="6" t="s">
        <v>25</v>
      </c>
      <c r="F55" s="6">
        <v>0.878060730232609</v>
      </c>
      <c r="G55" s="6">
        <v>0.89656554857677395</v>
      </c>
    </row>
    <row r="56" spans="1:7" x14ac:dyDescent="0.35">
      <c r="A56" s="12" t="s">
        <v>6</v>
      </c>
      <c r="B56" s="12">
        <v>0.89329546808595095</v>
      </c>
      <c r="C56" s="12">
        <v>0.89460774538347998</v>
      </c>
    </row>
    <row r="57" spans="1:7" x14ac:dyDescent="0.35">
      <c r="E57" s="12" t="s">
        <v>44</v>
      </c>
      <c r="F57" s="12" t="s">
        <v>7</v>
      </c>
      <c r="G57" s="12" t="s">
        <v>8</v>
      </c>
    </row>
    <row r="58" spans="1:7" x14ac:dyDescent="0.35">
      <c r="A58" s="12" t="s">
        <v>18</v>
      </c>
      <c r="B58" s="12" t="s">
        <v>7</v>
      </c>
      <c r="C58" s="12" t="s">
        <v>8</v>
      </c>
      <c r="E58" s="6" t="s">
        <v>1</v>
      </c>
      <c r="F58" s="6">
        <v>0.89496699339896402</v>
      </c>
      <c r="G58" s="6">
        <v>0.89518487920802703</v>
      </c>
    </row>
    <row r="59" spans="1:7" x14ac:dyDescent="0.35">
      <c r="A59" s="6" t="s">
        <v>1</v>
      </c>
      <c r="B59" s="13">
        <v>0.881583536419415</v>
      </c>
      <c r="C59" s="6">
        <v>0.89049563298171996</v>
      </c>
      <c r="E59" s="12" t="s">
        <v>2</v>
      </c>
      <c r="F59" s="12">
        <v>0.90368711719933303</v>
      </c>
      <c r="G59" s="12">
        <v>0.89843464917615501</v>
      </c>
    </row>
    <row r="60" spans="1:7" x14ac:dyDescent="0.35">
      <c r="A60" s="12" t="s">
        <v>2</v>
      </c>
      <c r="B60" s="12">
        <v>0.88659121605887004</v>
      </c>
      <c r="C60" s="12">
        <v>0.89326473339569601</v>
      </c>
      <c r="E60" s="6" t="s">
        <v>4</v>
      </c>
      <c r="F60" s="6">
        <v>0.89932639181722795</v>
      </c>
      <c r="G60" s="6">
        <v>0.90894907908992395</v>
      </c>
    </row>
    <row r="61" spans="1:7" x14ac:dyDescent="0.35">
      <c r="A61" s="6" t="s">
        <v>4</v>
      </c>
      <c r="B61" s="6">
        <v>0.88549782156117796</v>
      </c>
      <c r="C61" s="6">
        <v>0.89956585907117503</v>
      </c>
      <c r="E61" s="12" t="s">
        <v>3</v>
      </c>
      <c r="F61" s="12">
        <v>0.90091820067982098</v>
      </c>
      <c r="G61" s="12">
        <v>0.898214070890339</v>
      </c>
    </row>
    <row r="62" spans="1:7" x14ac:dyDescent="0.35">
      <c r="A62" s="12" t="s">
        <v>3</v>
      </c>
      <c r="B62" s="12">
        <v>0.881411519171999</v>
      </c>
      <c r="C62" s="12">
        <v>0.88401721419745105</v>
      </c>
      <c r="E62" s="6" t="s">
        <v>5</v>
      </c>
      <c r="F62" s="6">
        <v>0.90069514230900105</v>
      </c>
      <c r="G62" s="6">
        <v>0.89819666496197903</v>
      </c>
    </row>
    <row r="63" spans="1:7" x14ac:dyDescent="0.35">
      <c r="A63" s="6" t="s">
        <v>5</v>
      </c>
      <c r="B63" s="6">
        <v>0.87417141431363499</v>
      </c>
      <c r="C63" s="6">
        <v>0.88233715704031601</v>
      </c>
      <c r="E63" s="12" t="s">
        <v>6</v>
      </c>
      <c r="F63" s="12">
        <v>0.91903172794821897</v>
      </c>
      <c r="G63" s="12">
        <v>0.919115777052115</v>
      </c>
    </row>
    <row r="64" spans="1:7" x14ac:dyDescent="0.35">
      <c r="A64" s="12" t="s">
        <v>6</v>
      </c>
      <c r="B64" s="12">
        <v>0.88024571099139204</v>
      </c>
      <c r="C64" s="12">
        <v>0.89329320120396305</v>
      </c>
      <c r="E64" s="6" t="s">
        <v>23</v>
      </c>
      <c r="F64" s="6">
        <v>0.89407227387996602</v>
      </c>
      <c r="G64" s="6">
        <v>0.89056333924835096</v>
      </c>
    </row>
    <row r="65" spans="1:12" x14ac:dyDescent="0.35">
      <c r="E65" s="12" t="s">
        <v>24</v>
      </c>
      <c r="F65" s="18">
        <v>0.84656911077052199</v>
      </c>
      <c r="G65" s="18">
        <v>0.85675995578467501</v>
      </c>
    </row>
    <row r="66" spans="1:12" x14ac:dyDescent="0.35">
      <c r="A66" s="12" t="s">
        <v>19</v>
      </c>
      <c r="B66" s="12" t="s">
        <v>7</v>
      </c>
      <c r="C66" s="12" t="s">
        <v>8</v>
      </c>
      <c r="E66" s="6" t="s">
        <v>25</v>
      </c>
      <c r="F66" s="6">
        <v>0.89543598258762203</v>
      </c>
      <c r="G66" s="6">
        <v>0.89124549746067905</v>
      </c>
    </row>
    <row r="67" spans="1:12" x14ac:dyDescent="0.35">
      <c r="A67" s="6" t="s">
        <v>1</v>
      </c>
      <c r="B67" s="13">
        <v>0.88584236251965598</v>
      </c>
      <c r="C67" s="6">
        <v>0.88821069485187498</v>
      </c>
    </row>
    <row r="68" spans="1:12" x14ac:dyDescent="0.35">
      <c r="A68" s="12" t="s">
        <v>2</v>
      </c>
      <c r="B68" s="12">
        <v>0.88601938312867101</v>
      </c>
      <c r="C68" s="12">
        <v>0.89150449101796403</v>
      </c>
    </row>
    <row r="69" spans="1:12" x14ac:dyDescent="0.35">
      <c r="A69" s="6" t="s">
        <v>4</v>
      </c>
      <c r="B69" s="6">
        <v>0.89285369438573503</v>
      </c>
      <c r="C69" s="6">
        <v>0.89394982572399795</v>
      </c>
    </row>
    <row r="70" spans="1:12" x14ac:dyDescent="0.35">
      <c r="A70" s="12" t="s">
        <v>3</v>
      </c>
      <c r="B70" s="12">
        <v>0.88629399051643498</v>
      </c>
      <c r="C70" s="12">
        <v>0.88504268506607398</v>
      </c>
    </row>
    <row r="71" spans="1:12" x14ac:dyDescent="0.35">
      <c r="A71" s="6" t="s">
        <v>5</v>
      </c>
      <c r="B71" s="6">
        <v>0.87551763291477402</v>
      </c>
      <c r="C71" s="6">
        <v>0.88208648819368796</v>
      </c>
    </row>
    <row r="72" spans="1:12" x14ac:dyDescent="0.35">
      <c r="A72" s="12" t="s">
        <v>6</v>
      </c>
      <c r="B72" s="12">
        <v>0.88852711165266696</v>
      </c>
      <c r="C72" s="12">
        <v>0.888469984257653</v>
      </c>
    </row>
    <row r="73" spans="1:12" x14ac:dyDescent="0.35">
      <c r="E73" s="12" t="s">
        <v>52</v>
      </c>
      <c r="F73" s="12" t="s">
        <v>7</v>
      </c>
      <c r="G73" s="12" t="s">
        <v>8</v>
      </c>
      <c r="L73" t="s">
        <v>53</v>
      </c>
    </row>
    <row r="74" spans="1:12" x14ac:dyDescent="0.35">
      <c r="E74" s="6" t="s">
        <v>1</v>
      </c>
      <c r="F74" s="33">
        <v>0.88697456978086198</v>
      </c>
      <c r="G74" s="6">
        <v>0.891085873009973</v>
      </c>
    </row>
    <row r="75" spans="1:12" x14ac:dyDescent="0.35">
      <c r="E75" s="12" t="s">
        <v>2</v>
      </c>
      <c r="F75" s="34">
        <v>0.90076738383315202</v>
      </c>
      <c r="G75" s="18">
        <v>0.89910984777648895</v>
      </c>
    </row>
    <row r="76" spans="1:12" x14ac:dyDescent="0.35">
      <c r="E76" s="6" t="s">
        <v>4</v>
      </c>
      <c r="F76" s="33">
        <v>0.89370356890534997</v>
      </c>
      <c r="G76" s="6">
        <v>0.89908611977206698</v>
      </c>
    </row>
    <row r="77" spans="1:12" x14ac:dyDescent="0.35">
      <c r="E77" s="12" t="s">
        <v>3</v>
      </c>
      <c r="F77" s="34">
        <v>0.88582489378930895</v>
      </c>
      <c r="G77" s="18">
        <v>0.89405593244723802</v>
      </c>
    </row>
    <row r="78" spans="1:12" x14ac:dyDescent="0.35">
      <c r="E78" s="6" t="s">
        <v>5</v>
      </c>
      <c r="F78" s="33">
        <v>0.89671246939239102</v>
      </c>
      <c r="G78" s="6">
        <v>0.89650805289162505</v>
      </c>
    </row>
    <row r="79" spans="1:12" x14ac:dyDescent="0.35">
      <c r="E79" s="12" t="s">
        <v>6</v>
      </c>
      <c r="F79" s="34">
        <v>0.91370538198584905</v>
      </c>
      <c r="G79" s="18">
        <v>0.91720000400628898</v>
      </c>
    </row>
    <row r="80" spans="1:12" x14ac:dyDescent="0.35">
      <c r="E80" s="6" t="s">
        <v>23</v>
      </c>
      <c r="F80" s="33">
        <v>0.87824293614617599</v>
      </c>
      <c r="G80" s="6">
        <v>0.88456807892601996</v>
      </c>
    </row>
    <row r="81" spans="5:7" x14ac:dyDescent="0.35">
      <c r="E81" s="12" t="s">
        <v>24</v>
      </c>
      <c r="F81" s="34">
        <v>0.83954101743082599</v>
      </c>
      <c r="G81" s="18">
        <v>0.85307098555402106</v>
      </c>
    </row>
    <row r="82" spans="5:7" x14ac:dyDescent="0.35">
      <c r="E82" s="6" t="s">
        <v>25</v>
      </c>
      <c r="F82" s="33">
        <v>0.88729890676384304</v>
      </c>
      <c r="G82" s="6">
        <v>0.88508796270603196</v>
      </c>
    </row>
    <row r="84" spans="5:7" x14ac:dyDescent="0.35">
      <c r="E84" s="12" t="s">
        <v>54</v>
      </c>
      <c r="F84" s="12" t="s">
        <v>7</v>
      </c>
      <c r="G84" s="12" t="s">
        <v>8</v>
      </c>
    </row>
    <row r="85" spans="5:7" x14ac:dyDescent="0.35">
      <c r="E85" s="6" t="s">
        <v>1</v>
      </c>
      <c r="F85" s="33"/>
      <c r="G85" s="1">
        <v>0.89000139530573397</v>
      </c>
    </row>
    <row r="86" spans="5:7" x14ac:dyDescent="0.35">
      <c r="E86" s="12" t="s">
        <v>2</v>
      </c>
      <c r="F86" s="34"/>
      <c r="G86" s="17">
        <v>0.89641564050298295</v>
      </c>
    </row>
    <row r="87" spans="5:7" x14ac:dyDescent="0.35">
      <c r="E87" s="6" t="s">
        <v>4</v>
      </c>
      <c r="F87" s="33"/>
      <c r="G87" s="1">
        <v>0.89830908038833202</v>
      </c>
    </row>
    <row r="88" spans="5:7" x14ac:dyDescent="0.35">
      <c r="E88" s="12" t="s">
        <v>3</v>
      </c>
      <c r="F88" s="34"/>
      <c r="G88" s="17">
        <v>0.89271767107482003</v>
      </c>
    </row>
    <row r="89" spans="5:7" x14ac:dyDescent="0.35">
      <c r="E89" s="6" t="s">
        <v>5</v>
      </c>
      <c r="F89" s="33"/>
      <c r="G89" s="1">
        <v>0.89460389211107905</v>
      </c>
    </row>
    <row r="90" spans="5:7" x14ac:dyDescent="0.35">
      <c r="E90" s="12" t="s">
        <v>6</v>
      </c>
      <c r="F90" s="34"/>
      <c r="G90" s="17">
        <v>0.91649204423545405</v>
      </c>
    </row>
    <row r="91" spans="5:7" x14ac:dyDescent="0.35">
      <c r="E91" s="6" t="s">
        <v>23</v>
      </c>
      <c r="F91" s="33"/>
      <c r="G91" s="1">
        <v>0.88017222024116104</v>
      </c>
    </row>
    <row r="92" spans="5:7" x14ac:dyDescent="0.35">
      <c r="E92" s="12" t="s">
        <v>24</v>
      </c>
      <c r="F92" s="34"/>
      <c r="G92" s="17">
        <v>0.85404087320018496</v>
      </c>
    </row>
    <row r="93" spans="5:7" x14ac:dyDescent="0.35">
      <c r="E93" s="6" t="s">
        <v>25</v>
      </c>
      <c r="F93" s="33"/>
      <c r="G93" s="1">
        <v>0.88725974069185798</v>
      </c>
    </row>
    <row r="95" spans="5:7" x14ac:dyDescent="0.35">
      <c r="E95" s="12" t="s">
        <v>55</v>
      </c>
      <c r="F95" s="12" t="s">
        <v>7</v>
      </c>
      <c r="G95" s="12" t="s">
        <v>8</v>
      </c>
    </row>
    <row r="96" spans="5:7" x14ac:dyDescent="0.35">
      <c r="E96" s="6" t="s">
        <v>1</v>
      </c>
      <c r="F96" s="33"/>
      <c r="G96" s="1">
        <v>0.89060204222475803</v>
      </c>
    </row>
    <row r="97" spans="5:9" x14ac:dyDescent="0.35">
      <c r="E97" s="12" t="s">
        <v>2</v>
      </c>
      <c r="F97" s="34"/>
      <c r="G97" s="17">
        <v>0.89760617183632596</v>
      </c>
    </row>
    <row r="98" spans="5:9" x14ac:dyDescent="0.35">
      <c r="E98" s="6" t="s">
        <v>4</v>
      </c>
      <c r="F98" s="33"/>
      <c r="G98" s="1">
        <v>0.90330279963875604</v>
      </c>
      <c r="I98" t="s">
        <v>53</v>
      </c>
    </row>
    <row r="99" spans="5:9" x14ac:dyDescent="0.35">
      <c r="E99" s="12" t="s">
        <v>3</v>
      </c>
      <c r="F99" s="34"/>
      <c r="G99" s="17">
        <v>0.89165772205685401</v>
      </c>
    </row>
    <row r="100" spans="5:9" x14ac:dyDescent="0.35">
      <c r="E100" s="6" t="s">
        <v>5</v>
      </c>
      <c r="F100" s="33"/>
      <c r="G100" s="1">
        <v>0.89217624923865002</v>
      </c>
    </row>
    <row r="101" spans="5:9" x14ac:dyDescent="0.35">
      <c r="E101" s="12" t="s">
        <v>6</v>
      </c>
      <c r="F101" s="34"/>
      <c r="G101" s="17">
        <v>0.91497699778497099</v>
      </c>
    </row>
    <row r="102" spans="5:9" x14ac:dyDescent="0.35">
      <c r="E102" s="6" t="s">
        <v>23</v>
      </c>
      <c r="F102" s="33"/>
      <c r="G102" s="1">
        <v>0.87919392554057896</v>
      </c>
    </row>
    <row r="103" spans="5:9" x14ac:dyDescent="0.35">
      <c r="E103" s="12" t="s">
        <v>24</v>
      </c>
      <c r="F103" s="34"/>
      <c r="G103" s="17">
        <v>0.85323798638179804</v>
      </c>
    </row>
    <row r="104" spans="5:9" x14ac:dyDescent="0.35">
      <c r="E104" s="6" t="s">
        <v>25</v>
      </c>
      <c r="F104" s="33"/>
      <c r="G104" s="1">
        <v>0.89266448532012699</v>
      </c>
    </row>
    <row r="106" spans="5:9" x14ac:dyDescent="0.35">
      <c r="E106" s="12" t="s">
        <v>21</v>
      </c>
      <c r="F106" s="12" t="s">
        <v>7</v>
      </c>
      <c r="G106" s="12" t="s">
        <v>8</v>
      </c>
    </row>
    <row r="107" spans="5:9" x14ac:dyDescent="0.35">
      <c r="E107" s="6" t="s">
        <v>1</v>
      </c>
      <c r="F107" s="6">
        <v>0.88793134643736704</v>
      </c>
      <c r="G107" s="6">
        <v>0.89075772427052502</v>
      </c>
    </row>
    <row r="108" spans="5:9" x14ac:dyDescent="0.35">
      <c r="E108" s="12" t="s">
        <v>2</v>
      </c>
      <c r="F108" s="12">
        <v>0.89615783039205599</v>
      </c>
      <c r="G108" s="12">
        <v>0.89675729886338296</v>
      </c>
    </row>
    <row r="109" spans="5:9" x14ac:dyDescent="0.35">
      <c r="E109" s="6" t="s">
        <v>4</v>
      </c>
      <c r="F109" s="6">
        <v>0.90252466502951101</v>
      </c>
      <c r="G109" s="6">
        <v>0.896802697857081</v>
      </c>
    </row>
    <row r="110" spans="5:9" x14ac:dyDescent="0.35">
      <c r="E110" s="12" t="s">
        <v>3</v>
      </c>
      <c r="F110" s="12">
        <v>0.88697569310477797</v>
      </c>
      <c r="G110" s="12">
        <v>0.89327498240675496</v>
      </c>
    </row>
    <row r="111" spans="5:9" x14ac:dyDescent="0.35">
      <c r="E111" s="6" t="s">
        <v>5</v>
      </c>
      <c r="F111" s="6">
        <v>0.89417625549330704</v>
      </c>
      <c r="G111" s="6">
        <v>0.89444748949457697</v>
      </c>
    </row>
    <row r="112" spans="5:9" x14ac:dyDescent="0.35">
      <c r="E112" s="12" t="s">
        <v>6</v>
      </c>
      <c r="F112" s="12">
        <v>0.912797259370973</v>
      </c>
      <c r="G112" s="12">
        <v>0.91788871083159396</v>
      </c>
    </row>
    <row r="113" spans="5:7" x14ac:dyDescent="0.35">
      <c r="E113" s="6" t="s">
        <v>23</v>
      </c>
      <c r="F113" s="6">
        <v>0.88002551800215301</v>
      </c>
      <c r="G113" s="6">
        <v>0.88064941921858497</v>
      </c>
    </row>
    <row r="114" spans="5:7" x14ac:dyDescent="0.35">
      <c r="E114" s="12" t="s">
        <v>24</v>
      </c>
      <c r="F114" s="18">
        <v>0.84233466351555497</v>
      </c>
      <c r="G114" s="18">
        <v>0.85298656365798697</v>
      </c>
    </row>
    <row r="115" spans="5:7" x14ac:dyDescent="0.35">
      <c r="E115" s="6" t="s">
        <v>25</v>
      </c>
      <c r="F115" s="6">
        <v>0.88845888659060002</v>
      </c>
      <c r="G115" s="6">
        <v>0.89325463183423903</v>
      </c>
    </row>
    <row r="119" spans="5:7" x14ac:dyDescent="0.35">
      <c r="F119">
        <v>5</v>
      </c>
      <c r="G119" s="6">
        <v>0.89075772427052502</v>
      </c>
    </row>
    <row r="120" spans="5:7" x14ac:dyDescent="0.35">
      <c r="F120">
        <v>6</v>
      </c>
      <c r="G120" s="6">
        <v>0.891085873009973</v>
      </c>
    </row>
    <row r="121" spans="5:7" x14ac:dyDescent="0.35">
      <c r="F121">
        <v>7</v>
      </c>
      <c r="G121" s="1">
        <v>0.89000139530573397</v>
      </c>
    </row>
    <row r="122" spans="5:7" x14ac:dyDescent="0.35">
      <c r="F122">
        <v>8</v>
      </c>
      <c r="G122" s="1">
        <v>0.89060204222475803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E0FA-3441-4E15-842C-FE61E88994A4}">
  <dimension ref="A1:AF31"/>
  <sheetViews>
    <sheetView zoomScale="55" zoomScaleNormal="55" workbookViewId="0">
      <selection activeCell="O19" sqref="O19"/>
    </sheetView>
  </sheetViews>
  <sheetFormatPr defaultRowHeight="14.5" x14ac:dyDescent="0.35"/>
  <cols>
    <col min="7" max="7" width="9.26953125" customWidth="1"/>
    <col min="8" max="8" width="19.54296875" customWidth="1"/>
    <col min="24" max="24" width="11.6328125" customWidth="1"/>
  </cols>
  <sheetData>
    <row r="1" spans="1:32" x14ac:dyDescent="0.3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28</v>
      </c>
      <c r="J1" s="19" t="s">
        <v>28</v>
      </c>
      <c r="K1" s="19" t="s">
        <v>32</v>
      </c>
      <c r="L1" s="19" t="s">
        <v>33</v>
      </c>
      <c r="M1" s="19" t="s">
        <v>34</v>
      </c>
      <c r="N1" s="19" t="s">
        <v>35</v>
      </c>
      <c r="O1" s="19" t="s">
        <v>36</v>
      </c>
      <c r="P1" s="19" t="s">
        <v>39</v>
      </c>
      <c r="Q1" s="19" t="s">
        <v>40</v>
      </c>
      <c r="R1" s="19" t="s">
        <v>41</v>
      </c>
      <c r="Y1" s="19" t="s">
        <v>32</v>
      </c>
      <c r="Z1" s="19" t="s">
        <v>33</v>
      </c>
      <c r="AA1" s="19" t="s">
        <v>34</v>
      </c>
      <c r="AB1" s="19" t="s">
        <v>35</v>
      </c>
      <c r="AC1" s="19" t="s">
        <v>36</v>
      </c>
      <c r="AD1" s="19" t="s">
        <v>39</v>
      </c>
      <c r="AE1" s="19" t="s">
        <v>40</v>
      </c>
      <c r="AF1" s="19" t="s">
        <v>41</v>
      </c>
    </row>
    <row r="2" spans="1:32" ht="15" thickBot="1" x14ac:dyDescent="0.4">
      <c r="A2" s="14">
        <v>0.871556214039648</v>
      </c>
      <c r="B2" s="3">
        <v>0.87777618569995697</v>
      </c>
      <c r="C2" s="14">
        <v>0.86808403783376498</v>
      </c>
      <c r="D2" s="3">
        <v>0.88338947282983604</v>
      </c>
      <c r="E2" s="14">
        <v>0.90532303941487202</v>
      </c>
      <c r="F2" s="1">
        <v>25</v>
      </c>
      <c r="J2" s="17">
        <v>25</v>
      </c>
      <c r="K2" s="12">
        <v>0.89537612016245305</v>
      </c>
      <c r="L2" s="6">
        <v>0.89110897550981605</v>
      </c>
      <c r="M2" s="12">
        <v>0.89011433001736195</v>
      </c>
      <c r="N2" s="6">
        <v>0.89156988135635595</v>
      </c>
      <c r="O2" s="30">
        <v>0.91717038721647004</v>
      </c>
      <c r="P2" s="31">
        <v>0.88203402988936996</v>
      </c>
      <c r="Q2" s="30">
        <v>0.85173211047900399</v>
      </c>
      <c r="R2" s="32">
        <v>0.88573023671281803</v>
      </c>
      <c r="X2" t="s">
        <v>49</v>
      </c>
    </row>
    <row r="3" spans="1:32" ht="15" thickBot="1" x14ac:dyDescent="0.4">
      <c r="A3" s="12">
        <v>0.88505661915970102</v>
      </c>
      <c r="B3" s="6">
        <v>0.87598318485409399</v>
      </c>
      <c r="C3" s="12">
        <v>0.86408475672068197</v>
      </c>
      <c r="D3" s="6">
        <v>0.88454451559595104</v>
      </c>
      <c r="E3" s="12">
        <v>0.900729304057723</v>
      </c>
      <c r="F3" s="1">
        <v>50</v>
      </c>
      <c r="H3" s="21" t="s">
        <v>37</v>
      </c>
      <c r="J3" s="17">
        <v>50</v>
      </c>
      <c r="K3" s="12">
        <v>0.89615783039205599</v>
      </c>
      <c r="L3" s="6">
        <v>0.90252466502951101</v>
      </c>
      <c r="M3" s="12">
        <v>0.88697569310477797</v>
      </c>
      <c r="N3" s="6">
        <v>0.89417625549330704</v>
      </c>
      <c r="O3" s="12">
        <v>0.912797259370973</v>
      </c>
      <c r="P3" s="6">
        <v>0.88002551800215301</v>
      </c>
      <c r="Q3" s="18">
        <v>0.84233466351555497</v>
      </c>
      <c r="R3" s="6">
        <v>0.88845888659060002</v>
      </c>
      <c r="X3" t="s">
        <v>50</v>
      </c>
    </row>
    <row r="4" spans="1:32" x14ac:dyDescent="0.35">
      <c r="A4" s="12">
        <v>0.891776426252751</v>
      </c>
      <c r="B4" s="6">
        <v>0.88114545586693105</v>
      </c>
      <c r="C4" s="12">
        <v>0.88488626681191096</v>
      </c>
      <c r="D4" s="6">
        <v>0.88209157586944797</v>
      </c>
      <c r="E4" s="12">
        <v>0.896797221872914</v>
      </c>
      <c r="F4" s="1">
        <v>75</v>
      </c>
      <c r="J4" s="17">
        <v>75</v>
      </c>
      <c r="K4" s="12">
        <v>0.89951471773060199</v>
      </c>
      <c r="L4" s="6">
        <v>0.89554953933077197</v>
      </c>
      <c r="M4" s="12">
        <v>0.89259942758003297</v>
      </c>
      <c r="N4" s="6">
        <v>0.88923110040320197</v>
      </c>
      <c r="O4" s="12">
        <v>0.91446642202929596</v>
      </c>
      <c r="P4" s="6">
        <v>0.88811592645814497</v>
      </c>
      <c r="Q4" s="18">
        <v>0.84927270187760595</v>
      </c>
      <c r="R4" s="6">
        <v>0.88996662958843098</v>
      </c>
      <c r="X4" t="s">
        <v>51</v>
      </c>
    </row>
    <row r="5" spans="1:32" x14ac:dyDescent="0.35">
      <c r="A5" s="12">
        <v>0.89089676562630504</v>
      </c>
      <c r="B5" s="6">
        <v>0.87744419584785804</v>
      </c>
      <c r="C5" s="12">
        <v>0.87861883540980801</v>
      </c>
      <c r="D5" s="6">
        <v>0.883235751569587</v>
      </c>
      <c r="E5" s="12">
        <v>0.89597204697660804</v>
      </c>
      <c r="F5" s="1">
        <v>100</v>
      </c>
      <c r="J5" s="17">
        <v>100</v>
      </c>
      <c r="K5" s="12">
        <v>0.89843347659578399</v>
      </c>
      <c r="L5" s="6">
        <v>0.90364039737270596</v>
      </c>
      <c r="M5" s="12">
        <v>0.89993124297423199</v>
      </c>
      <c r="N5" s="6">
        <v>0.89652403061864705</v>
      </c>
      <c r="O5" s="12">
        <v>0.91848549642958</v>
      </c>
      <c r="P5" s="6">
        <v>0.89490260427694202</v>
      </c>
      <c r="Q5" s="18">
        <v>0.85092831939297997</v>
      </c>
      <c r="R5" s="6">
        <v>0.887613829034684</v>
      </c>
      <c r="X5" t="s">
        <v>50</v>
      </c>
    </row>
    <row r="6" spans="1:32" x14ac:dyDescent="0.35">
      <c r="A6" s="12">
        <v>0.89333170791173899</v>
      </c>
      <c r="B6" s="6">
        <v>0.88335308740389495</v>
      </c>
      <c r="C6" s="12">
        <v>0.88431315949837996</v>
      </c>
      <c r="D6" s="6">
        <v>0.88539414841829001</v>
      </c>
      <c r="E6" s="12">
        <v>0.89376242179774601</v>
      </c>
      <c r="F6" s="6">
        <v>150</v>
      </c>
      <c r="J6" s="18">
        <v>150</v>
      </c>
      <c r="K6" s="12">
        <v>0.89384124977928103</v>
      </c>
      <c r="L6" s="6">
        <v>0.89869188884309104</v>
      </c>
      <c r="M6" s="12">
        <v>0.89409304301414905</v>
      </c>
      <c r="N6" s="6">
        <v>0.892485375980828</v>
      </c>
      <c r="O6" s="12">
        <v>0.91570982269647405</v>
      </c>
      <c r="P6" s="6">
        <v>0.89354877192052196</v>
      </c>
      <c r="Q6" s="18">
        <v>0.857674980985627</v>
      </c>
      <c r="R6" s="6">
        <v>0.878060730232609</v>
      </c>
    </row>
    <row r="7" spans="1:32" x14ac:dyDescent="0.35">
      <c r="A7" s="12">
        <v>0.89288996417787203</v>
      </c>
      <c r="B7" s="6">
        <v>0.89291569959329598</v>
      </c>
      <c r="C7" s="12">
        <v>0.87640949083632402</v>
      </c>
      <c r="D7" s="6">
        <v>0.88290702125180898</v>
      </c>
      <c r="E7" s="12">
        <v>0.89976451113891798</v>
      </c>
      <c r="F7" s="6">
        <v>200</v>
      </c>
      <c r="J7" s="18">
        <v>200</v>
      </c>
      <c r="K7" s="12">
        <v>0.90368711719933303</v>
      </c>
      <c r="L7" s="6">
        <v>0.89932639181722795</v>
      </c>
      <c r="M7" s="12">
        <v>0.90091820067982098</v>
      </c>
      <c r="N7" s="6">
        <v>0.90069514230900105</v>
      </c>
      <c r="O7" s="12">
        <v>0.91903172794821897</v>
      </c>
      <c r="P7" s="6">
        <v>0.89407227387996602</v>
      </c>
      <c r="Q7" s="18">
        <v>0.84656911077052199</v>
      </c>
      <c r="R7" s="6">
        <v>0.89543598258762203</v>
      </c>
    </row>
    <row r="8" spans="1:32" x14ac:dyDescent="0.35">
      <c r="A8" s="12">
        <v>0.88879481462666599</v>
      </c>
      <c r="B8" s="6">
        <v>0.88961170969709202</v>
      </c>
      <c r="C8" s="12">
        <v>0.88403013423821397</v>
      </c>
      <c r="D8" s="6">
        <v>0.88547289174108001</v>
      </c>
      <c r="E8" s="12">
        <v>0.89329546808595095</v>
      </c>
      <c r="F8" s="6">
        <v>250</v>
      </c>
      <c r="J8" s="18">
        <v>250</v>
      </c>
      <c r="K8" s="12"/>
      <c r="L8" s="6"/>
      <c r="M8" s="12"/>
      <c r="N8" s="6"/>
      <c r="O8" s="12"/>
      <c r="P8" s="1"/>
      <c r="Q8" s="17"/>
      <c r="R8" s="1"/>
    </row>
    <row r="9" spans="1:32" x14ac:dyDescent="0.35">
      <c r="A9" s="12">
        <v>0.88659121605887004</v>
      </c>
      <c r="B9" s="6">
        <v>0.88549782156117796</v>
      </c>
      <c r="C9" s="12">
        <v>0.881411519171999</v>
      </c>
      <c r="D9" s="6">
        <v>0.87417141431363499</v>
      </c>
      <c r="E9" s="12">
        <v>0.88024571099139204</v>
      </c>
      <c r="F9" s="6">
        <v>300</v>
      </c>
      <c r="J9" s="18">
        <v>300</v>
      </c>
      <c r="K9" s="12"/>
      <c r="L9" s="6"/>
      <c r="M9" s="12"/>
      <c r="N9" s="6"/>
      <c r="O9" s="12"/>
      <c r="P9" s="1"/>
      <c r="Q9" s="17"/>
      <c r="R9" s="1"/>
    </row>
    <row r="10" spans="1:32" x14ac:dyDescent="0.35">
      <c r="A10" s="12">
        <v>0.88601938312867101</v>
      </c>
      <c r="B10" s="6">
        <v>0.89285369438573503</v>
      </c>
      <c r="C10" s="12">
        <v>0.88629399051643498</v>
      </c>
      <c r="D10" s="6">
        <v>0.87551763291477402</v>
      </c>
      <c r="E10" s="12">
        <v>0.88852711165266696</v>
      </c>
      <c r="F10" s="6">
        <v>400</v>
      </c>
      <c r="J10" s="18">
        <v>400</v>
      </c>
      <c r="K10" s="12"/>
      <c r="L10" s="6"/>
      <c r="M10" s="12"/>
      <c r="N10" s="6"/>
      <c r="O10" s="12"/>
      <c r="P10" s="1"/>
      <c r="Q10" s="17"/>
      <c r="R10" s="1"/>
    </row>
    <row r="11" spans="1:32" ht="15" thickBot="1" x14ac:dyDescent="0.4"/>
    <row r="12" spans="1:32" ht="15" thickBot="1" x14ac:dyDescent="0.4">
      <c r="A12" s="23">
        <f>MEDIAN(A2:A10)</f>
        <v>0.88879481462666599</v>
      </c>
      <c r="B12" s="24">
        <f>MEDIAN(B2:B10)</f>
        <v>0.88335308740389495</v>
      </c>
      <c r="C12" s="25">
        <f>MEDIAN(C2:C10)</f>
        <v>0.881411519171999</v>
      </c>
      <c r="D12" s="24">
        <f>MEDIAN(D2:D10)</f>
        <v>0.883235751569587</v>
      </c>
      <c r="E12" s="26">
        <f>MEDIAN(E2:E10)</f>
        <v>0.89597204697660804</v>
      </c>
      <c r="F12" s="22" t="s">
        <v>1</v>
      </c>
      <c r="K12" s="23">
        <f>MEDIAN(K2:K7)</f>
        <v>0.89729565349392004</v>
      </c>
      <c r="L12" s="23">
        <f t="shared" ref="L12:R12" si="0">MEDIAN(L2:L7)</f>
        <v>0.89900914033015944</v>
      </c>
      <c r="M12" s="23">
        <f t="shared" si="0"/>
        <v>0.89334623529709101</v>
      </c>
      <c r="N12" s="23">
        <f t="shared" si="0"/>
        <v>0.89333081573706752</v>
      </c>
      <c r="O12" s="23">
        <f t="shared" si="0"/>
        <v>0.9164401049564721</v>
      </c>
      <c r="P12" s="23">
        <f t="shared" si="0"/>
        <v>0.89083234918933352</v>
      </c>
      <c r="Q12" s="23">
        <f t="shared" si="0"/>
        <v>0.85010051063529302</v>
      </c>
      <c r="R12" s="23">
        <f t="shared" si="0"/>
        <v>0.88803635781264201</v>
      </c>
      <c r="S12" s="22" t="s">
        <v>1</v>
      </c>
    </row>
    <row r="14" spans="1:32" x14ac:dyDescent="0.35">
      <c r="A14" s="12">
        <v>0.88009375461390804</v>
      </c>
      <c r="B14" s="6">
        <v>0.88642785431135296</v>
      </c>
      <c r="C14" s="12">
        <v>0.87852442379921103</v>
      </c>
      <c r="D14" s="6">
        <v>0.88728508793536598</v>
      </c>
      <c r="E14" s="12">
        <v>0.90371520374173298</v>
      </c>
      <c r="F14" s="1">
        <v>25</v>
      </c>
      <c r="J14" s="19" t="s">
        <v>28</v>
      </c>
      <c r="K14" s="19" t="s">
        <v>32</v>
      </c>
      <c r="L14" s="19" t="s">
        <v>33</v>
      </c>
      <c r="M14" s="19" t="s">
        <v>34</v>
      </c>
      <c r="N14" s="19" t="s">
        <v>35</v>
      </c>
      <c r="O14" s="19" t="s">
        <v>36</v>
      </c>
      <c r="P14" s="19" t="s">
        <v>39</v>
      </c>
      <c r="Q14" s="19" t="s">
        <v>40</v>
      </c>
      <c r="R14" s="19" t="s">
        <v>41</v>
      </c>
    </row>
    <row r="15" spans="1:32" x14ac:dyDescent="0.35">
      <c r="A15" s="12">
        <v>0.88745414798621602</v>
      </c>
      <c r="B15" s="6">
        <v>0.88747554839586995</v>
      </c>
      <c r="C15" s="12">
        <v>0.87814586272981898</v>
      </c>
      <c r="D15" s="6">
        <v>0.88771596236435701</v>
      </c>
      <c r="E15" s="12">
        <v>0.90387943607194898</v>
      </c>
      <c r="F15" s="1">
        <v>50</v>
      </c>
      <c r="J15" s="17">
        <v>25</v>
      </c>
      <c r="K15" s="12">
        <v>0.89528176167444795</v>
      </c>
      <c r="L15" s="6">
        <v>0.89755880294385804</v>
      </c>
      <c r="M15" s="12">
        <v>0.88984329401918305</v>
      </c>
      <c r="N15" s="6">
        <v>0.89485983265350499</v>
      </c>
      <c r="O15" s="30">
        <v>0.91544321120581196</v>
      </c>
      <c r="P15" s="6">
        <v>0.87983765383608203</v>
      </c>
      <c r="Q15" s="18">
        <v>0.84686103012633596</v>
      </c>
      <c r="R15" s="6">
        <v>0.88503539605618697</v>
      </c>
    </row>
    <row r="16" spans="1:32" ht="15" thickBot="1" x14ac:dyDescent="0.4">
      <c r="A16" s="12">
        <v>0.89060368827189296</v>
      </c>
      <c r="B16" s="6">
        <v>0.88743982217914796</v>
      </c>
      <c r="C16" s="12">
        <v>0.88369233378561696</v>
      </c>
      <c r="D16" s="6">
        <v>0.88110828329750501</v>
      </c>
      <c r="E16" s="12">
        <v>0.90193596135867804</v>
      </c>
      <c r="F16" s="1">
        <v>75</v>
      </c>
      <c r="J16" s="17">
        <v>50</v>
      </c>
      <c r="K16" s="12">
        <v>0.89675729886338296</v>
      </c>
      <c r="L16" s="6">
        <v>0.896802697857081</v>
      </c>
      <c r="M16" s="12">
        <v>0.89327498240675496</v>
      </c>
      <c r="N16" s="6">
        <v>0.89444748949457697</v>
      </c>
      <c r="O16" s="12">
        <v>0.91788871083159396</v>
      </c>
      <c r="P16" s="6">
        <v>0.88064941921858497</v>
      </c>
      <c r="Q16" s="18">
        <v>0.85298656365798697</v>
      </c>
      <c r="R16" s="6">
        <v>0.89325463183423903</v>
      </c>
    </row>
    <row r="17" spans="1:19" ht="15" thickBot="1" x14ac:dyDescent="0.4">
      <c r="A17" s="12">
        <v>0.89159647477270798</v>
      </c>
      <c r="B17" s="6">
        <v>0.89131169709263003</v>
      </c>
      <c r="C17" s="12">
        <v>0.88802314039001295</v>
      </c>
      <c r="D17" s="6">
        <v>0.88761754455185105</v>
      </c>
      <c r="E17" s="12">
        <v>0.90341616428956495</v>
      </c>
      <c r="F17" s="1">
        <v>100</v>
      </c>
      <c r="H17" s="20" t="s">
        <v>38</v>
      </c>
      <c r="J17" s="17">
        <v>75</v>
      </c>
      <c r="K17" s="12">
        <v>0.89725305966462499</v>
      </c>
      <c r="L17" s="6">
        <v>0.90425313999245305</v>
      </c>
      <c r="M17" s="12">
        <v>0.89449682763482496</v>
      </c>
      <c r="N17" s="6">
        <v>0.897890660062166</v>
      </c>
      <c r="O17" s="12">
        <v>0.91850941438401001</v>
      </c>
      <c r="P17" s="6">
        <v>0.88977665269097905</v>
      </c>
      <c r="Q17" s="18">
        <v>0.85422803082024701</v>
      </c>
      <c r="R17" s="6">
        <v>0.89025904897090102</v>
      </c>
    </row>
    <row r="18" spans="1:19" x14ac:dyDescent="0.35">
      <c r="A18" s="12">
        <v>0.88923478889290297</v>
      </c>
      <c r="B18" s="6">
        <v>0.89562455213424697</v>
      </c>
      <c r="C18" s="12">
        <v>0.88759438131649204</v>
      </c>
      <c r="D18" s="6">
        <v>0.88449359218793999</v>
      </c>
      <c r="E18" s="12">
        <v>0.89988891974451501</v>
      </c>
      <c r="F18" s="6">
        <v>150</v>
      </c>
      <c r="J18" s="17">
        <v>100</v>
      </c>
      <c r="K18" s="12">
        <v>0.89440094987198904</v>
      </c>
      <c r="L18" s="6">
        <v>0.90624359181911396</v>
      </c>
      <c r="M18" s="12">
        <v>0.90104601590998901</v>
      </c>
      <c r="N18" s="6">
        <v>0.89840564208837403</v>
      </c>
      <c r="O18" s="12">
        <v>0.91825246839344699</v>
      </c>
      <c r="P18" s="6">
        <v>0.88760142122288799</v>
      </c>
      <c r="Q18" s="18">
        <v>0.85611706785498798</v>
      </c>
      <c r="R18" s="6">
        <v>0.87888046387154295</v>
      </c>
    </row>
    <row r="19" spans="1:19" x14ac:dyDescent="0.35">
      <c r="A19" s="12">
        <v>0.89482642525811695</v>
      </c>
      <c r="B19" s="6">
        <v>0.89297715768429098</v>
      </c>
      <c r="C19" s="12">
        <v>0.89154944700955596</v>
      </c>
      <c r="D19" s="6">
        <v>0.88588486353181495</v>
      </c>
      <c r="E19" s="12">
        <v>0.89627192982456105</v>
      </c>
      <c r="F19" s="6">
        <v>200</v>
      </c>
      <c r="J19" s="18">
        <v>150</v>
      </c>
      <c r="K19" s="12">
        <v>0.89730627168600496</v>
      </c>
      <c r="L19" s="6">
        <v>0.90607758620689605</v>
      </c>
      <c r="M19" s="12">
        <v>0.89889475690096299</v>
      </c>
      <c r="N19" s="6">
        <v>0.895582564471472</v>
      </c>
      <c r="O19" s="12">
        <v>0.91962586548973502</v>
      </c>
      <c r="P19" s="6">
        <v>0.89112563237774001</v>
      </c>
      <c r="Q19" s="18">
        <v>0.85363974210161797</v>
      </c>
      <c r="R19" s="6">
        <v>0.89656554857677395</v>
      </c>
    </row>
    <row r="20" spans="1:19" x14ac:dyDescent="0.35">
      <c r="A20" s="12">
        <v>0.89362977953921496</v>
      </c>
      <c r="B20" s="6">
        <v>0.89579595388764099</v>
      </c>
      <c r="C20" s="12">
        <v>0.88671167813252105</v>
      </c>
      <c r="D20" s="6">
        <v>0.88520002332147796</v>
      </c>
      <c r="E20" s="12">
        <v>0.89460774538347998</v>
      </c>
      <c r="F20" s="6">
        <v>250</v>
      </c>
      <c r="J20" s="18">
        <v>200</v>
      </c>
      <c r="K20" s="12">
        <v>0.89843464917615501</v>
      </c>
      <c r="L20" s="6">
        <v>0.90894907908992395</v>
      </c>
      <c r="M20" s="12">
        <v>0.898214070890339</v>
      </c>
      <c r="N20" s="6">
        <v>0.89819666496197903</v>
      </c>
      <c r="O20" s="12">
        <v>0.919115777052115</v>
      </c>
      <c r="P20" s="6">
        <v>0.89056333924835096</v>
      </c>
      <c r="Q20" s="18">
        <v>0.85675995578467501</v>
      </c>
      <c r="R20" s="6">
        <v>0.89124549746067905</v>
      </c>
    </row>
    <row r="21" spans="1:19" x14ac:dyDescent="0.35">
      <c r="A21" s="12">
        <v>0.89326473339569601</v>
      </c>
      <c r="B21" s="6">
        <v>0.89956585907117503</v>
      </c>
      <c r="C21" s="12">
        <v>0.88401721419745105</v>
      </c>
      <c r="D21" s="6">
        <v>0.88233715704031601</v>
      </c>
      <c r="E21" s="12">
        <v>0.89329320120396305</v>
      </c>
      <c r="F21" s="6">
        <v>300</v>
      </c>
      <c r="J21" s="18">
        <v>250</v>
      </c>
      <c r="K21" s="12"/>
      <c r="L21" s="6"/>
      <c r="M21" s="12"/>
      <c r="N21" s="6"/>
      <c r="O21" s="12"/>
      <c r="P21" s="1"/>
      <c r="Q21" s="17"/>
      <c r="R21" s="1"/>
    </row>
    <row r="22" spans="1:19" x14ac:dyDescent="0.35">
      <c r="A22" s="12">
        <v>0.89150449101796403</v>
      </c>
      <c r="B22" s="6">
        <v>0.89394982572399795</v>
      </c>
      <c r="C22" s="12">
        <v>0.88504268506607398</v>
      </c>
      <c r="D22" s="6">
        <v>0.88208648819368796</v>
      </c>
      <c r="E22" s="12">
        <v>0.888469984257653</v>
      </c>
      <c r="F22" s="6">
        <v>400</v>
      </c>
      <c r="J22" s="18">
        <v>300</v>
      </c>
      <c r="K22" s="12"/>
      <c r="L22" s="6"/>
      <c r="M22" s="12"/>
      <c r="N22" s="6"/>
      <c r="O22" s="12"/>
      <c r="P22" s="1"/>
      <c r="Q22" s="17"/>
      <c r="R22" s="1"/>
    </row>
    <row r="23" spans="1:19" ht="15" thickBot="1" x14ac:dyDescent="0.4">
      <c r="J23" s="18">
        <v>400</v>
      </c>
      <c r="K23" s="12"/>
      <c r="L23" s="6"/>
      <c r="M23" s="12"/>
      <c r="N23" s="6"/>
      <c r="O23" s="12"/>
      <c r="P23" s="1"/>
      <c r="Q23" s="17"/>
      <c r="R23" s="1"/>
    </row>
    <row r="24" spans="1:19" ht="15" thickBot="1" x14ac:dyDescent="0.4">
      <c r="A24" s="27">
        <f>MEDIAN(A14:A22)</f>
        <v>0.89150449101796403</v>
      </c>
      <c r="B24" s="28">
        <f>MEDIAN(B14:B22)</f>
        <v>0.89297715768429098</v>
      </c>
      <c r="C24" s="28">
        <f t="shared" ref="C24:E24" si="1">MEDIAN(C14:C22)</f>
        <v>0.88504268506607398</v>
      </c>
      <c r="D24" s="28">
        <f t="shared" si="1"/>
        <v>0.88520002332147796</v>
      </c>
      <c r="E24" s="29">
        <f t="shared" si="1"/>
        <v>0.89988891974451501</v>
      </c>
      <c r="F24" s="22" t="s">
        <v>1</v>
      </c>
    </row>
    <row r="25" spans="1:19" ht="15" thickBot="1" x14ac:dyDescent="0.4">
      <c r="K25" s="23">
        <f t="shared" ref="K25:R25" si="2">MEDIAN(K15:K20)</f>
        <v>0.89700517926400392</v>
      </c>
      <c r="L25" s="23">
        <f t="shared" si="2"/>
        <v>0.90516536309967455</v>
      </c>
      <c r="M25" s="23">
        <f t="shared" si="2"/>
        <v>0.89635544926258204</v>
      </c>
      <c r="N25" s="23">
        <f t="shared" si="2"/>
        <v>0.896736612266819</v>
      </c>
      <c r="O25" s="23">
        <f t="shared" si="2"/>
        <v>0.9183809413887285</v>
      </c>
      <c r="P25" s="23">
        <f t="shared" si="2"/>
        <v>0.88868903695693358</v>
      </c>
      <c r="Q25" s="23">
        <f t="shared" si="2"/>
        <v>0.85393388646093249</v>
      </c>
      <c r="R25" s="23">
        <f t="shared" si="2"/>
        <v>0.89075227321578998</v>
      </c>
      <c r="S25" s="22" t="s">
        <v>1</v>
      </c>
    </row>
    <row r="30" spans="1:19" x14ac:dyDescent="0.35">
      <c r="I30" t="s">
        <v>42</v>
      </c>
      <c r="J30" t="s">
        <v>39</v>
      </c>
      <c r="K30">
        <v>0.85199999999999998</v>
      </c>
    </row>
    <row r="31" spans="1:19" x14ac:dyDescent="0.35">
      <c r="I31" t="s">
        <v>43</v>
      </c>
      <c r="J31" t="s">
        <v>36</v>
      </c>
      <c r="K31"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T.S. de (Tim)</dc:creator>
  <cp:lastModifiedBy>De Haan, Tim T.</cp:lastModifiedBy>
  <dcterms:created xsi:type="dcterms:W3CDTF">2025-10-09T09:33:14Z</dcterms:created>
  <dcterms:modified xsi:type="dcterms:W3CDTF">2025-10-15T08:42:43Z</dcterms:modified>
</cp:coreProperties>
</file>