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G:\werk\KingsOfIndigo\Cijfers &amp; Data\2019\"/>
    </mc:Choice>
  </mc:AlternateContent>
  <xr:revisionPtr revIDLastSave="0" documentId="8_{92A88E67-A036-47D4-B80E-0EE99D3D343F}" xr6:coauthVersionLast="43" xr6:coauthVersionMax="43" xr10:uidLastSave="{00000000-0000-0000-0000-000000000000}"/>
  <bookViews>
    <workbookView xWindow="-108" yWindow="-108" windowWidth="23256" windowHeight="12576" xr2:uid="{F6E86C03-6F2D-E048-A6B4-54DBB2D83E97}"/>
  </bookViews>
  <sheets>
    <sheet name="Sheet1" sheetId="1" r:id="rId1"/>
    <sheet name="Sheet2" sheetId="2" r:id="rId2"/>
  </sheets>
  <externalReferences>
    <externalReference r:id="rId3"/>
  </externalReferences>
  <definedNames>
    <definedName name="_xlnm._FilterDatabase" localSheetId="0" hidden="1">Sheet1!$A$3:$X$263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272" i="2" l="1"/>
  <c r="AQ272" i="2"/>
  <c r="AR271" i="2"/>
  <c r="AQ271" i="2"/>
  <c r="AR270" i="2"/>
  <c r="AQ270" i="2"/>
  <c r="AR269" i="2"/>
  <c r="AQ269" i="2"/>
  <c r="AR268" i="2"/>
  <c r="AQ268" i="2"/>
  <c r="AR267" i="2"/>
  <c r="AQ267" i="2"/>
  <c r="AR266" i="2"/>
  <c r="AQ266" i="2"/>
  <c r="AR265" i="2"/>
  <c r="AQ265" i="2"/>
  <c r="AR264" i="2"/>
  <c r="AQ264" i="2"/>
  <c r="AR263" i="2"/>
  <c r="AQ263" i="2"/>
  <c r="AR262" i="2"/>
  <c r="AQ262" i="2"/>
  <c r="AR261" i="2"/>
  <c r="AQ261" i="2"/>
  <c r="AR260" i="2"/>
  <c r="AQ260" i="2"/>
  <c r="AR259" i="2"/>
  <c r="AQ259" i="2"/>
  <c r="AR258" i="2"/>
  <c r="AQ258" i="2"/>
  <c r="AR257" i="2"/>
  <c r="AQ257" i="2"/>
  <c r="AR256" i="2"/>
  <c r="AQ256" i="2"/>
  <c r="AR255" i="2"/>
  <c r="AQ255" i="2"/>
  <c r="AR254" i="2"/>
  <c r="AQ254" i="2"/>
  <c r="AR253" i="2"/>
  <c r="AQ253" i="2"/>
  <c r="AR252" i="2"/>
  <c r="AQ252" i="2"/>
  <c r="AR251" i="2"/>
  <c r="AQ251" i="2"/>
  <c r="AR250" i="2"/>
  <c r="AQ250" i="2"/>
  <c r="AR249" i="2"/>
  <c r="AQ249" i="2"/>
  <c r="AR248" i="2"/>
  <c r="AQ248" i="2"/>
  <c r="AR247" i="2"/>
  <c r="AQ247" i="2"/>
  <c r="AR246" i="2"/>
  <c r="AQ246" i="2"/>
  <c r="AR245" i="2"/>
  <c r="AQ245" i="2"/>
  <c r="AR244" i="2"/>
  <c r="AQ244" i="2"/>
  <c r="AR243" i="2"/>
  <c r="AQ243" i="2"/>
  <c r="AR242" i="2"/>
  <c r="AQ242" i="2"/>
  <c r="AR241" i="2"/>
  <c r="AQ241" i="2"/>
  <c r="AR240" i="2"/>
  <c r="AQ240" i="2"/>
  <c r="AR239" i="2"/>
  <c r="AQ239" i="2"/>
  <c r="AR238" i="2"/>
  <c r="AQ238" i="2"/>
  <c r="AR237" i="2"/>
  <c r="AQ237" i="2"/>
  <c r="AR236" i="2"/>
  <c r="AQ236" i="2"/>
  <c r="AR235" i="2"/>
  <c r="AQ235" i="2"/>
  <c r="AR234" i="2"/>
  <c r="AQ234" i="2"/>
  <c r="AR233" i="2"/>
  <c r="AQ233" i="2"/>
  <c r="AR232" i="2"/>
  <c r="AQ232" i="2"/>
  <c r="AR231" i="2"/>
  <c r="AQ231" i="2"/>
  <c r="AR230" i="2"/>
  <c r="AQ230" i="2"/>
  <c r="AR229" i="2"/>
  <c r="AQ229" i="2"/>
  <c r="AR228" i="2"/>
  <c r="AQ228" i="2"/>
  <c r="AR227" i="2"/>
  <c r="AQ227" i="2"/>
  <c r="AR226" i="2"/>
  <c r="AQ226" i="2"/>
  <c r="AR225" i="2"/>
  <c r="AQ225" i="2"/>
  <c r="AR224" i="2"/>
  <c r="AQ224" i="2"/>
  <c r="AR223" i="2"/>
  <c r="AQ223" i="2"/>
  <c r="AR222" i="2"/>
  <c r="AQ222" i="2"/>
  <c r="AR221" i="2"/>
  <c r="AQ221" i="2"/>
  <c r="AR220" i="2"/>
  <c r="AQ220" i="2"/>
  <c r="AR219" i="2"/>
  <c r="AQ219" i="2"/>
  <c r="AR218" i="2"/>
  <c r="AQ218" i="2"/>
  <c r="AR217" i="2"/>
  <c r="AQ217" i="2"/>
  <c r="AR216" i="2"/>
  <c r="AQ216" i="2"/>
  <c r="AR215" i="2"/>
  <c r="AQ215" i="2"/>
  <c r="AR214" i="2"/>
  <c r="AQ214" i="2"/>
  <c r="AR213" i="2"/>
  <c r="AQ213" i="2"/>
  <c r="AR212" i="2"/>
  <c r="AQ212" i="2"/>
  <c r="AR211" i="2"/>
  <c r="AQ211" i="2"/>
  <c r="AR210" i="2"/>
  <c r="AQ210" i="2"/>
  <c r="AR209" i="2"/>
  <c r="AQ209" i="2"/>
  <c r="AR208" i="2"/>
  <c r="AQ208" i="2"/>
  <c r="AR207" i="2"/>
  <c r="AQ207" i="2"/>
  <c r="AR206" i="2"/>
  <c r="AQ206" i="2"/>
  <c r="AR205" i="2"/>
  <c r="AQ205" i="2"/>
  <c r="AR204" i="2"/>
  <c r="AQ204" i="2"/>
  <c r="AR203" i="2"/>
  <c r="AQ203" i="2"/>
  <c r="AR202" i="2"/>
  <c r="AQ202" i="2"/>
  <c r="AR201" i="2"/>
  <c r="AQ201" i="2"/>
  <c r="AR200" i="2"/>
  <c r="AQ200" i="2"/>
  <c r="AR199" i="2"/>
  <c r="AQ199" i="2"/>
  <c r="AR198" i="2"/>
  <c r="AQ198" i="2"/>
  <c r="AR197" i="2"/>
  <c r="AQ197" i="2"/>
  <c r="AR196" i="2"/>
  <c r="AQ196" i="2"/>
  <c r="AR195" i="2"/>
  <c r="AQ195" i="2"/>
  <c r="AR194" i="2"/>
  <c r="AQ194" i="2"/>
  <c r="AR193" i="2"/>
  <c r="AQ193" i="2"/>
  <c r="AR192" i="2"/>
  <c r="AQ192" i="2"/>
  <c r="AR191" i="2"/>
  <c r="AQ191" i="2"/>
  <c r="AR190" i="2"/>
  <c r="AQ190" i="2"/>
  <c r="AR189" i="2"/>
  <c r="AQ189" i="2"/>
  <c r="AR188" i="2"/>
  <c r="AQ188" i="2"/>
  <c r="AR187" i="2"/>
  <c r="AQ187" i="2"/>
  <c r="AR186" i="2"/>
  <c r="AQ186" i="2"/>
  <c r="AR185" i="2"/>
  <c r="AQ185" i="2"/>
  <c r="AR184" i="2"/>
  <c r="AQ184" i="2"/>
  <c r="AR183" i="2"/>
  <c r="AQ183" i="2"/>
  <c r="AR182" i="2"/>
  <c r="AQ182" i="2"/>
  <c r="AR181" i="2"/>
  <c r="AQ181" i="2"/>
  <c r="AR180" i="2"/>
  <c r="AQ180" i="2"/>
  <c r="AR179" i="2"/>
  <c r="AQ179" i="2"/>
  <c r="AR178" i="2"/>
  <c r="AQ178" i="2"/>
  <c r="AR177" i="2"/>
  <c r="AQ177" i="2"/>
  <c r="AR176" i="2"/>
  <c r="AQ176" i="2"/>
  <c r="AR175" i="2"/>
  <c r="AQ175" i="2"/>
  <c r="AR174" i="2"/>
  <c r="AQ174" i="2"/>
  <c r="AR173" i="2"/>
  <c r="AQ173" i="2"/>
  <c r="AR172" i="2"/>
  <c r="AQ172" i="2"/>
  <c r="AR171" i="2"/>
  <c r="AQ171" i="2"/>
  <c r="AR170" i="2"/>
  <c r="AQ170" i="2"/>
  <c r="AR169" i="2"/>
  <c r="AQ169" i="2"/>
  <c r="AR168" i="2"/>
  <c r="AQ168" i="2"/>
  <c r="AR167" i="2"/>
  <c r="AQ167" i="2"/>
  <c r="AR166" i="2"/>
  <c r="AQ166" i="2"/>
  <c r="AR165" i="2"/>
  <c r="AQ165" i="2"/>
  <c r="AR164" i="2"/>
  <c r="AQ164" i="2"/>
  <c r="AR163" i="2"/>
  <c r="AQ163" i="2"/>
  <c r="AR162" i="2"/>
  <c r="AQ162" i="2"/>
  <c r="AR161" i="2"/>
  <c r="AQ161" i="2"/>
  <c r="AR160" i="2"/>
  <c r="AQ160" i="2"/>
  <c r="AR159" i="2"/>
  <c r="AQ159" i="2"/>
  <c r="AR158" i="2"/>
  <c r="AQ158" i="2"/>
  <c r="AR157" i="2"/>
  <c r="AQ157" i="2"/>
  <c r="AR156" i="2"/>
  <c r="AQ156" i="2"/>
  <c r="AR155" i="2"/>
  <c r="AQ155" i="2"/>
  <c r="AR154" i="2"/>
  <c r="AQ154" i="2"/>
  <c r="AR153" i="2"/>
  <c r="AQ153" i="2"/>
  <c r="AR152" i="2"/>
  <c r="AQ152" i="2"/>
  <c r="AR151" i="2"/>
  <c r="AQ151" i="2"/>
  <c r="AR150" i="2"/>
  <c r="AQ150" i="2"/>
  <c r="AR149" i="2"/>
  <c r="AQ149" i="2"/>
  <c r="AR148" i="2"/>
  <c r="AQ148" i="2"/>
  <c r="AR147" i="2"/>
  <c r="AQ147" i="2"/>
  <c r="AR146" i="2"/>
  <c r="AQ146" i="2"/>
  <c r="AR145" i="2"/>
  <c r="AQ145" i="2"/>
  <c r="AR144" i="2"/>
  <c r="AQ144" i="2"/>
  <c r="AR143" i="2"/>
  <c r="AQ143" i="2"/>
  <c r="AR142" i="2"/>
  <c r="AQ142" i="2"/>
  <c r="AR141" i="2"/>
  <c r="AQ141" i="2"/>
  <c r="AR140" i="2"/>
  <c r="AQ140" i="2"/>
  <c r="AR139" i="2"/>
  <c r="AQ139" i="2"/>
  <c r="AR138" i="2"/>
  <c r="AQ138" i="2"/>
  <c r="AR137" i="2"/>
  <c r="AQ137" i="2"/>
  <c r="AR136" i="2"/>
  <c r="AQ136" i="2"/>
  <c r="AR135" i="2"/>
  <c r="AQ135" i="2"/>
  <c r="AR134" i="2"/>
  <c r="AQ134" i="2"/>
  <c r="AR133" i="2"/>
  <c r="AQ133" i="2"/>
  <c r="AR132" i="2"/>
  <c r="AQ132" i="2"/>
  <c r="AR131" i="2"/>
  <c r="AQ131" i="2"/>
  <c r="AR130" i="2"/>
  <c r="AQ130" i="2"/>
  <c r="AR129" i="2"/>
  <c r="AQ129" i="2"/>
  <c r="AR128" i="2"/>
  <c r="AQ128" i="2"/>
  <c r="AR127" i="2"/>
  <c r="AQ127" i="2"/>
  <c r="AR126" i="2"/>
  <c r="AQ126" i="2"/>
  <c r="AR125" i="2"/>
  <c r="AQ125" i="2"/>
  <c r="AR124" i="2"/>
  <c r="AQ124" i="2"/>
  <c r="AR123" i="2"/>
  <c r="AQ123" i="2"/>
  <c r="AR122" i="2"/>
  <c r="AQ122" i="2"/>
  <c r="AR121" i="2"/>
  <c r="AQ121" i="2"/>
  <c r="AR120" i="2"/>
  <c r="AQ120" i="2"/>
  <c r="AR119" i="2"/>
  <c r="AQ119" i="2"/>
  <c r="AR118" i="2"/>
  <c r="AQ118" i="2"/>
  <c r="AR117" i="2"/>
  <c r="AQ117" i="2"/>
  <c r="AR116" i="2"/>
  <c r="AQ116" i="2"/>
  <c r="AR115" i="2"/>
  <c r="AQ115" i="2"/>
  <c r="AR114" i="2"/>
  <c r="AQ114" i="2"/>
  <c r="AR113" i="2"/>
  <c r="AQ113" i="2"/>
  <c r="AR112" i="2"/>
  <c r="AQ112" i="2"/>
  <c r="AR111" i="2"/>
  <c r="AQ111" i="2"/>
  <c r="AR110" i="2"/>
  <c r="AQ110" i="2"/>
  <c r="AR109" i="2"/>
  <c r="AQ109" i="2"/>
  <c r="AR108" i="2"/>
  <c r="AQ108" i="2"/>
  <c r="AR107" i="2"/>
  <c r="AQ107" i="2"/>
  <c r="AR106" i="2"/>
  <c r="AQ106" i="2"/>
  <c r="AR105" i="2"/>
  <c r="AQ105" i="2"/>
  <c r="AR104" i="2"/>
  <c r="AQ104" i="2"/>
  <c r="AR103" i="2"/>
  <c r="AQ103" i="2"/>
  <c r="AR102" i="2"/>
  <c r="AQ102" i="2"/>
  <c r="AR101" i="2"/>
  <c r="AQ101" i="2"/>
  <c r="AR100" i="2"/>
  <c r="AQ100" i="2"/>
  <c r="AR99" i="2"/>
  <c r="AQ99" i="2"/>
  <c r="AR98" i="2"/>
  <c r="AQ98" i="2"/>
  <c r="AR97" i="2"/>
  <c r="AQ97" i="2"/>
  <c r="AR96" i="2"/>
  <c r="AQ96" i="2"/>
  <c r="AR95" i="2"/>
  <c r="AQ95" i="2"/>
  <c r="AR94" i="2"/>
  <c r="AQ94" i="2"/>
  <c r="AR93" i="2"/>
  <c r="AQ93" i="2"/>
  <c r="AR92" i="2"/>
  <c r="AQ92" i="2"/>
  <c r="AR91" i="2"/>
  <c r="AQ91" i="2"/>
  <c r="AR90" i="2"/>
  <c r="AQ90" i="2"/>
  <c r="AR89" i="2"/>
  <c r="AQ89" i="2"/>
  <c r="AR88" i="2"/>
  <c r="AQ88" i="2"/>
  <c r="AR87" i="2"/>
  <c r="AQ87" i="2"/>
  <c r="AR86" i="2"/>
  <c r="AQ86" i="2"/>
  <c r="AR85" i="2"/>
  <c r="AQ85" i="2"/>
  <c r="AR84" i="2"/>
  <c r="AQ84" i="2"/>
  <c r="AR83" i="2"/>
  <c r="AQ83" i="2"/>
  <c r="AR82" i="2"/>
  <c r="AQ82" i="2"/>
  <c r="AR81" i="2"/>
  <c r="AQ81" i="2"/>
  <c r="AR80" i="2"/>
  <c r="AQ80" i="2"/>
  <c r="AR79" i="2"/>
  <c r="AQ79" i="2"/>
  <c r="AR78" i="2"/>
  <c r="AQ78" i="2"/>
  <c r="AR77" i="2"/>
  <c r="AQ77" i="2"/>
  <c r="AR76" i="2"/>
  <c r="AQ76" i="2"/>
  <c r="AR75" i="2"/>
  <c r="AR74" i="2"/>
  <c r="AQ74" i="2"/>
  <c r="AR73" i="2"/>
  <c r="AQ73" i="2"/>
  <c r="AR72" i="2"/>
  <c r="AQ72" i="2"/>
  <c r="AR71" i="2"/>
  <c r="AQ71" i="2"/>
  <c r="AR70" i="2"/>
  <c r="AQ70" i="2"/>
  <c r="AR69" i="2"/>
  <c r="AQ69" i="2"/>
  <c r="AR68" i="2"/>
  <c r="AQ68" i="2"/>
  <c r="AR67" i="2"/>
  <c r="AQ67" i="2"/>
  <c r="AR66" i="2"/>
  <c r="AQ66" i="2"/>
  <c r="AR65" i="2"/>
  <c r="AQ65" i="2"/>
  <c r="AR64" i="2"/>
  <c r="AQ64" i="2"/>
  <c r="AR63" i="2"/>
  <c r="AQ63" i="2"/>
  <c r="AR62" i="2"/>
  <c r="AQ62" i="2"/>
  <c r="AR61" i="2"/>
  <c r="AQ61" i="2"/>
  <c r="AR60" i="2"/>
  <c r="AQ60" i="2"/>
  <c r="AR59" i="2"/>
  <c r="AQ59" i="2"/>
  <c r="AR58" i="2"/>
  <c r="AQ58" i="2"/>
  <c r="AR57" i="2"/>
  <c r="AQ57" i="2"/>
  <c r="AR56" i="2"/>
  <c r="AQ56" i="2"/>
  <c r="AR55" i="2"/>
  <c r="AQ55" i="2"/>
  <c r="AR54" i="2"/>
  <c r="AQ54" i="2"/>
  <c r="AR53" i="2"/>
  <c r="AQ53" i="2"/>
  <c r="AR52" i="2"/>
  <c r="AQ52" i="2"/>
  <c r="AR51" i="2"/>
  <c r="AQ51" i="2"/>
  <c r="AR50" i="2"/>
  <c r="AQ50" i="2"/>
  <c r="AR49" i="2"/>
  <c r="AQ49" i="2"/>
  <c r="AR48" i="2"/>
  <c r="AQ48" i="2"/>
  <c r="AR47" i="2"/>
  <c r="AQ47" i="2"/>
  <c r="AR46" i="2"/>
  <c r="AQ46" i="2"/>
  <c r="AR45" i="2"/>
  <c r="AQ45" i="2"/>
  <c r="AR44" i="2"/>
  <c r="AQ44" i="2"/>
  <c r="AR43" i="2"/>
  <c r="AQ43" i="2"/>
  <c r="AR42" i="2"/>
  <c r="AQ42" i="2"/>
  <c r="AR41" i="2"/>
  <c r="AQ41" i="2"/>
  <c r="AR40" i="2"/>
  <c r="AQ40" i="2"/>
  <c r="AR39" i="2"/>
  <c r="AQ39" i="2"/>
  <c r="AR38" i="2"/>
  <c r="AQ38" i="2"/>
  <c r="AR37" i="2"/>
  <c r="AQ37" i="2"/>
  <c r="AR36" i="2"/>
  <c r="AQ36" i="2"/>
  <c r="AR35" i="2"/>
  <c r="AQ35" i="2"/>
  <c r="AR34" i="2"/>
  <c r="AQ34" i="2"/>
  <c r="AR33" i="2"/>
  <c r="AQ33" i="2"/>
  <c r="AR32" i="2"/>
  <c r="AQ32" i="2"/>
  <c r="AR31" i="2"/>
  <c r="AQ31" i="2"/>
  <c r="AR30" i="2"/>
  <c r="AQ30" i="2"/>
  <c r="AR29" i="2"/>
  <c r="AQ29" i="2"/>
  <c r="AR28" i="2"/>
  <c r="AQ28" i="2"/>
  <c r="AR27" i="2"/>
  <c r="AQ27" i="2"/>
  <c r="AR26" i="2"/>
  <c r="AQ26" i="2"/>
  <c r="AR25" i="2"/>
  <c r="AQ25" i="2"/>
  <c r="AR24" i="2"/>
  <c r="AQ24" i="2"/>
  <c r="AR23" i="2"/>
  <c r="AQ23" i="2"/>
  <c r="AR22" i="2"/>
  <c r="AQ22" i="2"/>
  <c r="AR21" i="2"/>
  <c r="AQ21" i="2"/>
  <c r="AR20" i="2"/>
  <c r="AQ20" i="2"/>
  <c r="AR19" i="2"/>
  <c r="AQ19" i="2"/>
  <c r="AR18" i="2"/>
  <c r="AQ18" i="2"/>
  <c r="AR17" i="2"/>
  <c r="AQ17" i="2"/>
  <c r="AR16" i="2"/>
  <c r="AQ16" i="2"/>
  <c r="AR15" i="2"/>
  <c r="AQ15" i="2"/>
  <c r="AR14" i="2"/>
  <c r="AQ14" i="2"/>
  <c r="AR13" i="2"/>
  <c r="AQ13" i="2"/>
  <c r="AR12" i="2"/>
  <c r="AQ12" i="2"/>
  <c r="AR11" i="2"/>
  <c r="AQ11" i="2"/>
  <c r="AR10" i="2"/>
  <c r="AQ10" i="2"/>
  <c r="AR9" i="2"/>
  <c r="AQ9" i="2"/>
  <c r="AR8" i="2"/>
  <c r="AQ8" i="2"/>
  <c r="AR7" i="2"/>
  <c r="AQ7" i="2"/>
  <c r="AR6" i="2"/>
  <c r="AQ6" i="2"/>
  <c r="AR5" i="2"/>
  <c r="AQ5" i="2"/>
  <c r="AR4" i="2"/>
  <c r="AQ4" i="2"/>
  <c r="AU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 Gunnarsson</author>
  </authors>
  <commentList>
    <comment ref="L143" authorId="0" shapeId="0" xr:uid="{C9610AE0-4619-2D44-8020-589B5CEDEF31}">
      <text>
        <r>
          <rPr>
            <b/>
            <sz val="9"/>
            <color indexed="81"/>
            <rFont val="Tahoma"/>
            <family val="2"/>
          </rPr>
          <t>Maria Gunnarsson:</t>
        </r>
        <r>
          <rPr>
            <sz val="9"/>
            <color indexed="81"/>
            <rFont val="Tahoma"/>
            <family val="2"/>
          </rPr>
          <t xml:space="preserve">
was ORTA 9569A-43 changed as this fabric wont continue.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Maria Gunnarsson</author>
  </authors>
  <commentList>
    <comment ref="AM12" authorId="0" shapeId="0" xr:uid="{D62B1A38-7690-E741-B52C-A493BB1CAC37}">
      <text>
        <r>
          <rPr>
            <b/>
            <sz val="9"/>
            <color indexed="81"/>
            <rFont val="Tahoma"/>
            <family val="2"/>
          </rPr>
          <t>Maria Gunnarsson:</t>
        </r>
        <r>
          <rPr>
            <sz val="9"/>
            <color indexed="81"/>
            <rFont val="Tahoma"/>
            <family val="2"/>
          </rPr>
          <t xml:space="preserve">
sample code</t>
        </r>
      </text>
    </comment>
    <comment ref="Q21" authorId="0" shapeId="0" xr:uid="{A314AD20-37DF-534A-A911-7FC3A08748E5}">
      <text>
        <r>
          <rPr>
            <b/>
            <sz val="9"/>
            <color indexed="81"/>
            <rFont val="Tahoma"/>
            <family val="2"/>
          </rPr>
          <t>Maria Gunnarsson:</t>
        </r>
        <r>
          <rPr>
            <sz val="9"/>
            <color indexed="81"/>
            <rFont val="Tahoma"/>
            <family val="2"/>
          </rPr>
          <t xml:space="preserve">
was ORTA 9569A-43 changed as this fabric wont continue. </t>
        </r>
      </text>
    </comment>
    <comment ref="AL21" authorId="0" shapeId="0" xr:uid="{C9F90D8B-2BA3-3D49-A6AA-986FC1DC3229}">
      <text>
        <r>
          <rPr>
            <b/>
            <sz val="9"/>
            <color indexed="81"/>
            <rFont val="Tahoma"/>
            <family val="2"/>
          </rPr>
          <t>Maria Gunnarsson:</t>
        </r>
        <r>
          <rPr>
            <sz val="9"/>
            <color indexed="81"/>
            <rFont val="Tahoma"/>
            <family val="2"/>
          </rPr>
          <t xml:space="preserve">
was ORTA 9569A-43 changed as this fabric wont continue. </t>
        </r>
      </text>
    </comment>
    <comment ref="AM21" authorId="0" shapeId="0" xr:uid="{90C2AB3B-65A5-2945-8F2C-9ADB401E4DB0}">
      <text>
        <r>
          <rPr>
            <b/>
            <sz val="9"/>
            <color indexed="81"/>
            <rFont val="Tahoma"/>
            <family val="2"/>
          </rPr>
          <t>Maria Gunnarsson:</t>
        </r>
        <r>
          <rPr>
            <sz val="9"/>
            <color indexed="81"/>
            <rFont val="Tahoma"/>
            <family val="2"/>
          </rPr>
          <t xml:space="preserve">
was ORTA 9569A-43 changed as this fabric wont continue. </t>
        </r>
      </text>
    </comment>
    <comment ref="AM95" authorId="0" shapeId="0" xr:uid="{13F3F36F-9ED6-AD4C-9B06-C474D552C109}">
      <text>
        <r>
          <rPr>
            <b/>
            <sz val="9"/>
            <color indexed="81"/>
            <rFont val="Tahoma"/>
            <family val="2"/>
          </rPr>
          <t>Maria Gunnarsson:</t>
        </r>
        <r>
          <rPr>
            <sz val="9"/>
            <color indexed="81"/>
            <rFont val="Tahoma"/>
            <family val="2"/>
          </rPr>
          <t xml:space="preserve">
sample code</t>
        </r>
      </text>
    </comment>
    <comment ref="AM145" authorId="0" shapeId="0" xr:uid="{8770F888-7271-E84E-8924-CDCD7570B8E5}">
      <text>
        <r>
          <rPr>
            <b/>
            <sz val="9"/>
            <color indexed="81"/>
            <rFont val="Tahoma"/>
            <family val="2"/>
          </rPr>
          <t>Maria Gunnarsson:</t>
        </r>
        <r>
          <rPr>
            <sz val="9"/>
            <color indexed="81"/>
            <rFont val="Tahoma"/>
            <family val="2"/>
          </rPr>
          <t xml:space="preserve">
sample code</t>
        </r>
      </text>
    </comment>
    <comment ref="AM156" authorId="0" shapeId="0" xr:uid="{E4806958-348B-A045-8193-315D96E2554D}">
      <text>
        <r>
          <rPr>
            <b/>
            <sz val="9"/>
            <color indexed="81"/>
            <rFont val="Tahoma"/>
            <family val="2"/>
          </rPr>
          <t>Maria Gunnarsson:</t>
        </r>
        <r>
          <rPr>
            <sz val="9"/>
            <color indexed="81"/>
            <rFont val="Tahoma"/>
            <family val="2"/>
          </rPr>
          <t xml:space="preserve">
sample code</t>
        </r>
      </text>
    </comment>
  </commentList>
</comments>
</file>

<file path=xl/sharedStrings.xml><?xml version="1.0" encoding="utf-8"?>
<sst xmlns="http://schemas.openxmlformats.org/spreadsheetml/2006/main" count="13911" uniqueCount="1666">
  <si>
    <t>KNUMMER</t>
  </si>
  <si>
    <t>K190701101</t>
  </si>
  <si>
    <t>K190701102</t>
  </si>
  <si>
    <t>K190701103</t>
  </si>
  <si>
    <t>K190701104</t>
  </si>
  <si>
    <t>K190701105</t>
  </si>
  <si>
    <t>K190701110</t>
  </si>
  <si>
    <t>K190701111</t>
  </si>
  <si>
    <t>K190701112</t>
  </si>
  <si>
    <t>K190701113</t>
  </si>
  <si>
    <t>K190701114</t>
  </si>
  <si>
    <t>K190701115</t>
  </si>
  <si>
    <t>K190701300</t>
  </si>
  <si>
    <t>K190701301</t>
  </si>
  <si>
    <t>K190701302</t>
  </si>
  <si>
    <t>K190701303</t>
  </si>
  <si>
    <t>K190701304</t>
  </si>
  <si>
    <t>K190701401</t>
  </si>
  <si>
    <t>K190701402</t>
  </si>
  <si>
    <t>K190701403</t>
  </si>
  <si>
    <t>K190701700</t>
  </si>
  <si>
    <t>K190701701</t>
  </si>
  <si>
    <t>K190701705</t>
  </si>
  <si>
    <t>K190701706</t>
  </si>
  <si>
    <t>K190701707</t>
  </si>
  <si>
    <t>K190701200</t>
  </si>
  <si>
    <t>K190701201</t>
  </si>
  <si>
    <t>K190701202</t>
  </si>
  <si>
    <t>K190701600</t>
  </si>
  <si>
    <t>K190701601</t>
  </si>
  <si>
    <t>K190701800</t>
  </si>
  <si>
    <t>K190701801</t>
  </si>
  <si>
    <t>K190751200</t>
  </si>
  <si>
    <t>K190751201</t>
  </si>
  <si>
    <t>K190751202</t>
  </si>
  <si>
    <t>K190751203</t>
  </si>
  <si>
    <t>K190751204</t>
  </si>
  <si>
    <t>K190751205</t>
  </si>
  <si>
    <t>K190751301</t>
  </si>
  <si>
    <t>K190751302</t>
  </si>
  <si>
    <t>K190751303</t>
  </si>
  <si>
    <t>K190751304</t>
  </si>
  <si>
    <t>K190751305</t>
  </si>
  <si>
    <t>K190751306</t>
  </si>
  <si>
    <t>K190751502</t>
  </si>
  <si>
    <t>K190751503</t>
  </si>
  <si>
    <t>K190751504</t>
  </si>
  <si>
    <t>K190751600</t>
  </si>
  <si>
    <t>K190751601</t>
  </si>
  <si>
    <t>K190751602</t>
  </si>
  <si>
    <t>K190751603</t>
  </si>
  <si>
    <t>K190751604</t>
  </si>
  <si>
    <t>K190751700</t>
  </si>
  <si>
    <t>K190751701</t>
  </si>
  <si>
    <t>K190751702</t>
  </si>
  <si>
    <t>K190751900</t>
  </si>
  <si>
    <t>K190751901</t>
  </si>
  <si>
    <t>K190702000</t>
  </si>
  <si>
    <t>K190702001</t>
  </si>
  <si>
    <t>K190702005</t>
  </si>
  <si>
    <t>K190702006</t>
  </si>
  <si>
    <t>K190702007</t>
  </si>
  <si>
    <t>K190702008</t>
  </si>
  <si>
    <t>K190702010</t>
  </si>
  <si>
    <t>K190702015</t>
  </si>
  <si>
    <t>K190702020</t>
  </si>
  <si>
    <t>K190702025</t>
  </si>
  <si>
    <t>K190702030</t>
  </si>
  <si>
    <t>K190702035</t>
  </si>
  <si>
    <t>K190702036</t>
  </si>
  <si>
    <t>K190702040</t>
  </si>
  <si>
    <t>K190702041</t>
  </si>
  <si>
    <t>K190702045</t>
  </si>
  <si>
    <t>K190700001</t>
  </si>
  <si>
    <t>K190700002</t>
  </si>
  <si>
    <t>K190707000</t>
  </si>
  <si>
    <t>K190707005</t>
  </si>
  <si>
    <t>K190707010</t>
  </si>
  <si>
    <t>K190707011</t>
  </si>
  <si>
    <t>K190707015</t>
  </si>
  <si>
    <t>K190707016</t>
  </si>
  <si>
    <t>K190707020</t>
  </si>
  <si>
    <t>K190707025</t>
  </si>
  <si>
    <t>K190707026</t>
  </si>
  <si>
    <t>K190703000</t>
  </si>
  <si>
    <t>K190703001</t>
  </si>
  <si>
    <t>K190703005</t>
  </si>
  <si>
    <t>K190703010</t>
  </si>
  <si>
    <t>K190703015</t>
  </si>
  <si>
    <t>K190703020</t>
  </si>
  <si>
    <t>K190703021</t>
  </si>
  <si>
    <t>K190703025</t>
  </si>
  <si>
    <t>K190703026</t>
  </si>
  <si>
    <t>K190703027</t>
  </si>
  <si>
    <t>K190703030</t>
  </si>
  <si>
    <t>K190703031</t>
  </si>
  <si>
    <t>K190703032</t>
  </si>
  <si>
    <t>K190706000</t>
  </si>
  <si>
    <t>K190706001</t>
  </si>
  <si>
    <t>K190706005</t>
  </si>
  <si>
    <t>K190706006</t>
  </si>
  <si>
    <t>K190706010</t>
  </si>
  <si>
    <t>K190706015</t>
  </si>
  <si>
    <t>K190706020</t>
  </si>
  <si>
    <t>K190706021</t>
  </si>
  <si>
    <t>K190706022</t>
  </si>
  <si>
    <t>K190706025</t>
  </si>
  <si>
    <t>K190706026</t>
  </si>
  <si>
    <t>K190705000</t>
  </si>
  <si>
    <t>K190705005</t>
  </si>
  <si>
    <t>K190705010</t>
  </si>
  <si>
    <t>K190705015</t>
  </si>
  <si>
    <t>K190705016</t>
  </si>
  <si>
    <t>K190704000</t>
  </si>
  <si>
    <t>K190704001</t>
  </si>
  <si>
    <t>K190704002</t>
  </si>
  <si>
    <t>K190704005</t>
  </si>
  <si>
    <t>K190708000</t>
  </si>
  <si>
    <t>K190708005</t>
  </si>
  <si>
    <t>K190708006</t>
  </si>
  <si>
    <t>K190708010</t>
  </si>
  <si>
    <t>K190708015</t>
  </si>
  <si>
    <t>K190708016</t>
  </si>
  <si>
    <t>K190708020</t>
  </si>
  <si>
    <t>K190708021</t>
  </si>
  <si>
    <t>K190700005</t>
  </si>
  <si>
    <t>K190700010</t>
  </si>
  <si>
    <t>K190700011</t>
  </si>
  <si>
    <t>K190700015</t>
  </si>
  <si>
    <t>K190700016</t>
  </si>
  <si>
    <t>K190752000</t>
  </si>
  <si>
    <t>K190752005</t>
  </si>
  <si>
    <t>K190752006</t>
  </si>
  <si>
    <t>K190752007</t>
  </si>
  <si>
    <t>K190752010</t>
  </si>
  <si>
    <t>K190752011</t>
  </si>
  <si>
    <t>K190752015</t>
  </si>
  <si>
    <t>K190752020</t>
  </si>
  <si>
    <t>K190752025</t>
  </si>
  <si>
    <t>K190752030</t>
  </si>
  <si>
    <t>K190752031</t>
  </si>
  <si>
    <t>K190752035</t>
  </si>
  <si>
    <t>K190752040</t>
  </si>
  <si>
    <t>K190752041</t>
  </si>
  <si>
    <t>K190752045</t>
  </si>
  <si>
    <t>K190752050</t>
  </si>
  <si>
    <t>K190753000</t>
  </si>
  <si>
    <t>K190753001</t>
  </si>
  <si>
    <t>K190753005</t>
  </si>
  <si>
    <t>K190753006</t>
  </si>
  <si>
    <t>K190753007</t>
  </si>
  <si>
    <t>K190753008</t>
  </si>
  <si>
    <t>K190753010</t>
  </si>
  <si>
    <t>K190753011</t>
  </si>
  <si>
    <t>K190753012</t>
  </si>
  <si>
    <t>K190753015</t>
  </si>
  <si>
    <t>K190753016</t>
  </si>
  <si>
    <t>K190753020</t>
  </si>
  <si>
    <t>K190755000</t>
  </si>
  <si>
    <t>K190755005</t>
  </si>
  <si>
    <t>K190755006</t>
  </si>
  <si>
    <t>K190755007</t>
  </si>
  <si>
    <t>K190755010</t>
  </si>
  <si>
    <t>K190755011</t>
  </si>
  <si>
    <t>K190755012</t>
  </si>
  <si>
    <t>K190755013</t>
  </si>
  <si>
    <t>K190755014</t>
  </si>
  <si>
    <t>K190755015</t>
  </si>
  <si>
    <t>K190754000</t>
  </si>
  <si>
    <t>K190754001</t>
  </si>
  <si>
    <t>K190754005</t>
  </si>
  <si>
    <t>K190754006</t>
  </si>
  <si>
    <t>K190754007</t>
  </si>
  <si>
    <t>K190754008</t>
  </si>
  <si>
    <t>K190754009</t>
  </si>
  <si>
    <t>K190754010</t>
  </si>
  <si>
    <t>K190754011</t>
  </si>
  <si>
    <t>K190754012</t>
  </si>
  <si>
    <t>K190754013</t>
  </si>
  <si>
    <t>K190754014</t>
  </si>
  <si>
    <t>K190754015</t>
  </si>
  <si>
    <t>K190754016</t>
  </si>
  <si>
    <t>K190754017</t>
  </si>
  <si>
    <t>K190754018</t>
  </si>
  <si>
    <t>K190750000</t>
  </si>
  <si>
    <t>K190750001</t>
  </si>
  <si>
    <t>K190750005</t>
  </si>
  <si>
    <t>K190750010</t>
  </si>
  <si>
    <t>K190750015</t>
  </si>
  <si>
    <t>K190750016</t>
  </si>
  <si>
    <t>K190799000</t>
  </si>
  <si>
    <t>K190799001</t>
  </si>
  <si>
    <t>K190799005</t>
  </si>
  <si>
    <t>K190799010</t>
  </si>
  <si>
    <t>K190799011</t>
  </si>
  <si>
    <t>K190799012</t>
  </si>
  <si>
    <t>K190799013</t>
  </si>
  <si>
    <t>K190799015</t>
  </si>
  <si>
    <t>K190799016</t>
  </si>
  <si>
    <t>K190799017</t>
  </si>
  <si>
    <t>K190799018</t>
  </si>
  <si>
    <t>K190799025</t>
  </si>
  <si>
    <t>K190799026</t>
  </si>
  <si>
    <t>K999954000</t>
  </si>
  <si>
    <t>K999954001</t>
  </si>
  <si>
    <t>K999954002</t>
  </si>
  <si>
    <t>K999954010</t>
  </si>
  <si>
    <t>K999954011</t>
  </si>
  <si>
    <t>K999954012</t>
  </si>
  <si>
    <t>K170700030</t>
  </si>
  <si>
    <t>K170750001</t>
  </si>
  <si>
    <t>K180150003</t>
  </si>
  <si>
    <t>K180701130</t>
  </si>
  <si>
    <t>K180701155</t>
  </si>
  <si>
    <t>K180701310</t>
  </si>
  <si>
    <t>K180751205</t>
  </si>
  <si>
    <t>K180751405</t>
  </si>
  <si>
    <t>K180751605</t>
  </si>
  <si>
    <t>K999901103</t>
  </si>
  <si>
    <t>K999901104</t>
  </si>
  <si>
    <t>K999901105</t>
  </si>
  <si>
    <t>K170701110</t>
  </si>
  <si>
    <t>K170701111</t>
  </si>
  <si>
    <t>K999901305</t>
  </si>
  <si>
    <t>K170701203</t>
  </si>
  <si>
    <t>K999901201</t>
  </si>
  <si>
    <t>K999901207</t>
  </si>
  <si>
    <t>K999951303</t>
  </si>
  <si>
    <t>K999951304</t>
  </si>
  <si>
    <t>K170751209</t>
  </si>
  <si>
    <t>K170751210</t>
  </si>
  <si>
    <t>K999951201</t>
  </si>
  <si>
    <t>K999951204</t>
  </si>
  <si>
    <t>K170751107</t>
  </si>
  <si>
    <t>K999951401</t>
  </si>
  <si>
    <t>K999951402</t>
  </si>
  <si>
    <t>K170751420</t>
  </si>
  <si>
    <t>K170752050</t>
  </si>
  <si>
    <t>K170752051</t>
  </si>
  <si>
    <t>K170751200</t>
  </si>
  <si>
    <t>K170751099</t>
  </si>
  <si>
    <t>K170751100</t>
  </si>
  <si>
    <t>K180751805</t>
  </si>
  <si>
    <t>K180751705</t>
  </si>
  <si>
    <t>K180199010</t>
  </si>
  <si>
    <t>K999999010</t>
  </si>
  <si>
    <t>K999999011</t>
  </si>
  <si>
    <t>K999999012</t>
  </si>
  <si>
    <t>K999999015</t>
  </si>
  <si>
    <t>K999999016</t>
  </si>
  <si>
    <t>K999999017</t>
  </si>
  <si>
    <t>K180199035</t>
  </si>
  <si>
    <t>K180199040</t>
  </si>
  <si>
    <t>K180199015</t>
  </si>
  <si>
    <t>K180199020</t>
  </si>
  <si>
    <t>K180199030</t>
  </si>
  <si>
    <t>K180199045</t>
  </si>
  <si>
    <t>SAP</t>
  </si>
  <si>
    <t>STYLE</t>
  </si>
  <si>
    <t>JUNO</t>
  </si>
  <si>
    <t>JUNO HIGH</t>
  </si>
  <si>
    <t>CHRISTINA HIGH</t>
  </si>
  <si>
    <t>EMI</t>
  </si>
  <si>
    <t>YAMA</t>
  </si>
  <si>
    <t>KIMBERLEY</t>
  </si>
  <si>
    <t>LUCY</t>
  </si>
  <si>
    <t>ALICE</t>
  </si>
  <si>
    <t>LEILA</t>
  </si>
  <si>
    <t>CHARLES</t>
  </si>
  <si>
    <t>JOHN</t>
  </si>
  <si>
    <t>JOSHUA</t>
  </si>
  <si>
    <t>DANIEL</t>
  </si>
  <si>
    <t>LUCIUS</t>
  </si>
  <si>
    <t>THOR CROPPED</t>
  </si>
  <si>
    <t>YASU</t>
  </si>
  <si>
    <t>ZHENGA</t>
  </si>
  <si>
    <t>AKIBIMI</t>
  </si>
  <si>
    <t>AMA</t>
  </si>
  <si>
    <t>KAMI</t>
  </si>
  <si>
    <t>FUCHI</t>
  </si>
  <si>
    <t>AKARU</t>
  </si>
  <si>
    <t>AGNES</t>
  </si>
  <si>
    <t>FARZIN</t>
  </si>
  <si>
    <t>KARNI</t>
  </si>
  <si>
    <t>KO-NA-HANA</t>
  </si>
  <si>
    <t>MARICI</t>
  </si>
  <si>
    <t>BIME</t>
  </si>
  <si>
    <t>DORI</t>
  </si>
  <si>
    <t>TEN</t>
  </si>
  <si>
    <t>MAJESTA</t>
  </si>
  <si>
    <t>ME</t>
  </si>
  <si>
    <t>PRISCILLA</t>
  </si>
  <si>
    <t>CALLIOPE</t>
  </si>
  <si>
    <t>TATSUTA</t>
  </si>
  <si>
    <t>UBA</t>
  </si>
  <si>
    <t>LALLA</t>
  </si>
  <si>
    <t>AIZEN</t>
  </si>
  <si>
    <t>FANNY</t>
  </si>
  <si>
    <t>TAJA</t>
  </si>
  <si>
    <t>IHA</t>
  </si>
  <si>
    <t>HISA</t>
  </si>
  <si>
    <t>JONGO</t>
  </si>
  <si>
    <t>ROSE</t>
  </si>
  <si>
    <t>MAY</t>
  </si>
  <si>
    <t>LORRAINE</t>
  </si>
  <si>
    <t>KISHI</t>
  </si>
  <si>
    <t>BOJIN</t>
  </si>
  <si>
    <t>KITSUNE</t>
  </si>
  <si>
    <t>IDALIKA</t>
  </si>
  <si>
    <t>JACOBINA</t>
  </si>
  <si>
    <t>SULTANA</t>
  </si>
  <si>
    <t>SENGEN</t>
  </si>
  <si>
    <t>NAKATSU</t>
  </si>
  <si>
    <t>HIME</t>
  </si>
  <si>
    <t>MARISHIA</t>
  </si>
  <si>
    <t>NEFERTITI</t>
  </si>
  <si>
    <t>RAPUNZEL</t>
  </si>
  <si>
    <t>JANE</t>
  </si>
  <si>
    <t>DARIA</t>
  </si>
  <si>
    <t>OJIN</t>
  </si>
  <si>
    <t>ANNEI</t>
  </si>
  <si>
    <t>KAZAN</t>
  </si>
  <si>
    <t>KOAN</t>
  </si>
  <si>
    <t>JIMMU</t>
  </si>
  <si>
    <t>TILL</t>
  </si>
  <si>
    <t>KENNETH</t>
  </si>
  <si>
    <t>HANZAI</t>
  </si>
  <si>
    <t>KAIKA</t>
  </si>
  <si>
    <t>SANJO</t>
  </si>
  <si>
    <t>UDA</t>
  </si>
  <si>
    <t>ENDA POCKET</t>
  </si>
  <si>
    <t>ENDA</t>
  </si>
  <si>
    <t>JUNTOKU</t>
  </si>
  <si>
    <t>HAKAN</t>
  </si>
  <si>
    <t>YOZEI</t>
  </si>
  <si>
    <t>ANKO</t>
  </si>
  <si>
    <t>NARA</t>
  </si>
  <si>
    <t>PARNELL</t>
  </si>
  <si>
    <t>EGON</t>
  </si>
  <si>
    <t>DARIUS</t>
  </si>
  <si>
    <t>HENRI</t>
  </si>
  <si>
    <t>HENRI CARGO</t>
  </si>
  <si>
    <t>JUN</t>
  </si>
  <si>
    <t>KNUTE</t>
  </si>
  <si>
    <t>SPORT SOCKS 2-PACK</t>
  </si>
  <si>
    <t>SOCK BOX</t>
  </si>
  <si>
    <t>BEANIE</t>
  </si>
  <si>
    <t>SCARF</t>
  </si>
  <si>
    <t>WESTERN BIG BELT</t>
  </si>
  <si>
    <t>WESTERN SMALL BELT</t>
  </si>
  <si>
    <t>DARIUS 2-PACK</t>
  </si>
  <si>
    <t>STEPHANIE</t>
  </si>
  <si>
    <t>BABY KOI</t>
  </si>
  <si>
    <t>KIDS KOI</t>
  </si>
  <si>
    <t>RYAN</t>
  </si>
  <si>
    <t>CHRISTINA</t>
  </si>
  <si>
    <t>DIDO</t>
  </si>
  <si>
    <t>ERIC</t>
  </si>
  <si>
    <t>ERIC SELVAGE</t>
  </si>
  <si>
    <t>JOHN SELVAGE</t>
  </si>
  <si>
    <t>CHARLES SELVAGE</t>
  </si>
  <si>
    <t>HOMER SELVAGE</t>
  </si>
  <si>
    <t>LUCIUS SELVAGE</t>
  </si>
  <si>
    <t>APRON SELVAGE</t>
  </si>
  <si>
    <t>KOI BIG BELT</t>
  </si>
  <si>
    <t>KOI SMALL BELT</t>
  </si>
  <si>
    <t>COIN HOLDER</t>
  </si>
  <si>
    <t>WALLET</t>
  </si>
  <si>
    <t>CARD HOLDER</t>
  </si>
  <si>
    <t>PASSPORT HOLDER</t>
  </si>
  <si>
    <t>GLASS CASE</t>
  </si>
  <si>
    <t>JEANS KEY HANGER</t>
  </si>
  <si>
    <t>WASH / COLOR</t>
  </si>
  <si>
    <t>MYLA MARBLE BLUE</t>
  </si>
  <si>
    <t>ALFFIE MID WORN</t>
  </si>
  <si>
    <t>DARK OD BLACK</t>
  </si>
  <si>
    <t xml:space="preserve">NESTA OD INTENSE </t>
  </si>
  <si>
    <t>ACACIA GREY</t>
  </si>
  <si>
    <t>MYLA USED</t>
  </si>
  <si>
    <t>MYLA MEDIUM WORN</t>
  </si>
  <si>
    <t>NESTA OD BLACK USED</t>
  </si>
  <si>
    <t>ROVER DARK</t>
  </si>
  <si>
    <t>NESTA BLUE SULPHUR</t>
  </si>
  <si>
    <t>MYLA RINSE</t>
  </si>
  <si>
    <t>MYLA MEDIUM USED</t>
  </si>
  <si>
    <t>MYLA DUSTY BLUE</t>
  </si>
  <si>
    <t>NESTA BLUE WORN</t>
  </si>
  <si>
    <t>ROVER VINTAGE BLACK</t>
  </si>
  <si>
    <t>ALFFIE DARK WORN</t>
  </si>
  <si>
    <t>DIVA MID BLUE</t>
  </si>
  <si>
    <t>NESTA SULPHUR DARK</t>
  </si>
  <si>
    <t>XAVIER MEDIUM USED</t>
  </si>
  <si>
    <t>XAVIER LIGHT USED</t>
  </si>
  <si>
    <t>GLEEN MID SKY USED</t>
  </si>
  <si>
    <t>KITOSAN DEEP MARBLE</t>
  </si>
  <si>
    <t>EPIC WORN</t>
  </si>
  <si>
    <t>LIGHT VINTAGE DUST</t>
  </si>
  <si>
    <t>LIGHT MARBLE USED</t>
  </si>
  <si>
    <t>EPIC MARBLE USED</t>
  </si>
  <si>
    <t>GLEEN LIGHT</t>
  </si>
  <si>
    <t>VINTAGE WORN</t>
  </si>
  <si>
    <t>GLEEN INDIGO MARBLE</t>
  </si>
  <si>
    <t>GLEEN RINSE</t>
  </si>
  <si>
    <t>MYLA MID USED</t>
  </si>
  <si>
    <t>MYLA MID WORN</t>
  </si>
  <si>
    <t>NESTA BLUE CREASED</t>
  </si>
  <si>
    <t>STAY BLACK</t>
  </si>
  <si>
    <t>XAVIER DEEP MARBLE</t>
  </si>
  <si>
    <t>XAVIER 3D WORN</t>
  </si>
  <si>
    <t>MARBLE TINT</t>
  </si>
  <si>
    <t>GLEEN DEEP MARBLE</t>
  </si>
  <si>
    <t>VINTAGE STITCH &amp; REPAIR</t>
  </si>
  <si>
    <t>BEIGE</t>
  </si>
  <si>
    <t>BLACK</t>
  </si>
  <si>
    <t>BURNT ORANGE</t>
  </si>
  <si>
    <t>CAMEL FLANNEL CHECK</t>
  </si>
  <si>
    <t>BURNT ORANGE BEIGE</t>
  </si>
  <si>
    <t>OLIVE DRAB</t>
  </si>
  <si>
    <t xml:space="preserve">NAVY </t>
  </si>
  <si>
    <t>SHERPA NAVY CORDUROY</t>
  </si>
  <si>
    <t>ORANGE</t>
  </si>
  <si>
    <t>HAZELNUT</t>
  </si>
  <si>
    <t>MID SHADE</t>
  </si>
  <si>
    <t xml:space="preserve">LILAC </t>
  </si>
  <si>
    <t>RUST</t>
  </si>
  <si>
    <t>RINSE</t>
  </si>
  <si>
    <t xml:space="preserve">RUST </t>
  </si>
  <si>
    <t>NUDE</t>
  </si>
  <si>
    <t>NAVY FLOWER</t>
  </si>
  <si>
    <t xml:space="preserve">WHITE FLOWER </t>
  </si>
  <si>
    <t>BLUE BLACK</t>
  </si>
  <si>
    <t>OFF WHITE SHERPA</t>
  </si>
  <si>
    <t xml:space="preserve">BLUE FINE STRIPE </t>
  </si>
  <si>
    <t>BURNT ORANGE FINE STRIPE</t>
  </si>
  <si>
    <t xml:space="preserve">WHITE </t>
  </si>
  <si>
    <t xml:space="preserve">FLOWER PATCH </t>
  </si>
  <si>
    <t>OFF WHITE</t>
  </si>
  <si>
    <t>NAVY</t>
  </si>
  <si>
    <t>RED</t>
  </si>
  <si>
    <t>ARGYLE RED BEIGE</t>
  </si>
  <si>
    <t>STRIPE NAVY</t>
  </si>
  <si>
    <t>STRIPE CAMEL</t>
  </si>
  <si>
    <t>CAMEL</t>
  </si>
  <si>
    <t>STRIPE BORDEAUX</t>
  </si>
  <si>
    <t>GREY MELEE</t>
  </si>
  <si>
    <t>VELVET BEIGE STRIPE</t>
  </si>
  <si>
    <t>DARK GLEEN MARBLE</t>
  </si>
  <si>
    <t>LIGHT PEACOCK MARBLE</t>
  </si>
  <si>
    <t xml:space="preserve">ORANGE </t>
  </si>
  <si>
    <t>RED FLANNEL CHECK</t>
  </si>
  <si>
    <t xml:space="preserve">YELLOW </t>
  </si>
  <si>
    <t>RED OFF WHITE SHERPA</t>
  </si>
  <si>
    <t>YELLOW NAVY SHERPA</t>
  </si>
  <si>
    <t>MID MARBLE BULL</t>
  </si>
  <si>
    <t xml:space="preserve">BLACK WESTERN </t>
  </si>
  <si>
    <t>NAVY OFF WHITE SHERPA</t>
  </si>
  <si>
    <t xml:space="preserve">BLACK BLACK SHERPA </t>
  </si>
  <si>
    <t>BLACK SHERPA</t>
  </si>
  <si>
    <t>NAVY CHECK</t>
  </si>
  <si>
    <t>ECRU</t>
  </si>
  <si>
    <t>STRIPE LINEN INDIGO</t>
  </si>
  <si>
    <t xml:space="preserve">BORDEAUX </t>
  </si>
  <si>
    <t xml:space="preserve">CAMEL </t>
  </si>
  <si>
    <t>NAVY VELVET</t>
  </si>
  <si>
    <t xml:space="preserve">GREY MELEE KOIBOY </t>
  </si>
  <si>
    <t>YELLOW MOUNTAIN FLAG</t>
  </si>
  <si>
    <t>RED MOUNTAIN FLAG</t>
  </si>
  <si>
    <t xml:space="preserve">CAMEL KOIBOY </t>
  </si>
  <si>
    <t>BORDEAUX VELVET</t>
  </si>
  <si>
    <t>NAVY MOUNTAIN</t>
  </si>
  <si>
    <t>BLACK COWBOY</t>
  </si>
  <si>
    <t>GREY MELEE COWBOY</t>
  </si>
  <si>
    <t>CAMEL KOIBOY</t>
  </si>
  <si>
    <t>WHITE NEW TOKYO</t>
  </si>
  <si>
    <t>WHITE COWBOY</t>
  </si>
  <si>
    <t xml:space="preserve">NAVY KOIBOY </t>
  </si>
  <si>
    <t>WHITE BASEBALL</t>
  </si>
  <si>
    <t>WHITE BULL</t>
  </si>
  <si>
    <t>WHITE MOUNTAIN FLAG</t>
  </si>
  <si>
    <t>BLACK MOUNTAIN FLAG</t>
  </si>
  <si>
    <t>WHITE FUJI</t>
  </si>
  <si>
    <t>GREY MELEE FUJI</t>
  </si>
  <si>
    <t>NAVY FUJI</t>
  </si>
  <si>
    <t>BORDEAUX</t>
  </si>
  <si>
    <t>LIGHT MARBLE</t>
  </si>
  <si>
    <t>MID GLEEN MARBLE</t>
  </si>
  <si>
    <t>MULTI MOUNTAIN FLAG</t>
  </si>
  <si>
    <t>MULTI JAPAN DOT</t>
  </si>
  <si>
    <t>WHITE</t>
  </si>
  <si>
    <t>DRY SELVAGE</t>
  </si>
  <si>
    <t>MID INDIGO</t>
  </si>
  <si>
    <t>BLACK WORN IN</t>
  </si>
  <si>
    <t>BLACK RINSE</t>
  </si>
  <si>
    <t>GREY WORN IN</t>
  </si>
  <si>
    <t>MIDNIGHT OVERDYE</t>
  </si>
  <si>
    <t>DARK WORN</t>
  </si>
  <si>
    <t>DRY COMFORT STRETCH</t>
  </si>
  <si>
    <t>MID MARBLE</t>
  </si>
  <si>
    <t>13 OZ DRY BLACK</t>
  </si>
  <si>
    <t>N-GINE DRY</t>
  </si>
  <si>
    <t>DRY RECYCLED</t>
  </si>
  <si>
    <t>COGNAC</t>
  </si>
  <si>
    <t>DRY</t>
  </si>
  <si>
    <t>VEGAN PATCH</t>
  </si>
  <si>
    <t>Yes</t>
  </si>
  <si>
    <t>NO - LEATHER PATCH</t>
  </si>
  <si>
    <t>YES</t>
  </si>
  <si>
    <t>NO</t>
  </si>
  <si>
    <t>-</t>
  </si>
  <si>
    <t>Recycled buttons? YES/NO</t>
  </si>
  <si>
    <t>RECYCLED METAL</t>
  </si>
  <si>
    <t>Fabric supplier</t>
  </si>
  <si>
    <t>Calik</t>
  </si>
  <si>
    <t>Candiani</t>
  </si>
  <si>
    <t>Orta</t>
  </si>
  <si>
    <t>Hemp Fortex</t>
  </si>
  <si>
    <t>Tessile Fiorentina</t>
  </si>
  <si>
    <t>Royo</t>
  </si>
  <si>
    <t>Morgado</t>
  </si>
  <si>
    <t>Hemp Fortex, Tessile Fiorentina, Orta</t>
  </si>
  <si>
    <t>Kilim</t>
  </si>
  <si>
    <t>Textil Santanderina</t>
  </si>
  <si>
    <t>Filatures du Parc</t>
  </si>
  <si>
    <t>Hellas Cotton</t>
  </si>
  <si>
    <t>Hemp Fortex, Tessile Fiorentina</t>
  </si>
  <si>
    <t>ORTA</t>
  </si>
  <si>
    <t>Tessile Fiorentina, Morgado</t>
  </si>
  <si>
    <t>Northern Linen</t>
  </si>
  <si>
    <t>Artie</t>
  </si>
  <si>
    <t>Officina3</t>
  </si>
  <si>
    <t>Land code (fabric)</t>
  </si>
  <si>
    <t>Turkey</t>
  </si>
  <si>
    <t>Italy</t>
  </si>
  <si>
    <t>China</t>
  </si>
  <si>
    <t xml:space="preserve">italy </t>
  </si>
  <si>
    <t>Spain</t>
  </si>
  <si>
    <t>portugal</t>
  </si>
  <si>
    <t>China, Italy</t>
  </si>
  <si>
    <t>Greece</t>
  </si>
  <si>
    <t>italy, portugal</t>
  </si>
  <si>
    <t>china</t>
  </si>
  <si>
    <t>spain</t>
  </si>
  <si>
    <t>Sustainability fabric</t>
  </si>
  <si>
    <t>86% Sustainable fabric</t>
  </si>
  <si>
    <t>92% Sustainable fabric</t>
  </si>
  <si>
    <t>93% Sustainable fabric</t>
  </si>
  <si>
    <t>99% Sustainable fabric</t>
  </si>
  <si>
    <t>94% Sustainable fabric</t>
  </si>
  <si>
    <t>99% sustainable fabric</t>
  </si>
  <si>
    <t>100% Sustainable fabric</t>
  </si>
  <si>
    <t>96% Sustainable fabric</t>
  </si>
  <si>
    <t>58% Sustainable fabric</t>
  </si>
  <si>
    <t>50% Sustainable fabric</t>
  </si>
  <si>
    <t>0% Sustainable</t>
  </si>
  <si>
    <t>98% Sustainable fabric</t>
  </si>
  <si>
    <t>33% Sustainable fabric</t>
  </si>
  <si>
    <t>0% Sustainable fabric</t>
  </si>
  <si>
    <t>55% Organic cotton, 16% modal, 15% recycled cotton, 10% cotton, 3% elastomultiester, 1% elastane</t>
  </si>
  <si>
    <t>77% Organic cotton, 15% recycled cotton, 6% polyester, 2% elastane</t>
  </si>
  <si>
    <t>78% Organic cotton, 15% recycled cotton, 5% elastomultiester, 2% elastane</t>
  </si>
  <si>
    <t>78% Organic cotton, 15% recycled cotton, 5% polyester, 2% elastane</t>
  </si>
  <si>
    <t>86% Organic cotton, 13% recycled cotton, 1% elastane</t>
  </si>
  <si>
    <t>78% Organic cotton, 15% recycled cotton, 4,5% polyester, 1,5% elastane</t>
  </si>
  <si>
    <t>84% Organic cotton, 15% recycled cotton, 1% elastane</t>
  </si>
  <si>
    <t>85% Organic cotton, 15% recycled cotton</t>
  </si>
  <si>
    <t>100% Organic cotton</t>
  </si>
  <si>
    <t xml:space="preserve">100% Organic cotton </t>
  </si>
  <si>
    <t>81% Organic cotton, 15% recycled cotton, 3% polyester, 1% elastane</t>
  </si>
  <si>
    <t>100% Recycled polyester</t>
  </si>
  <si>
    <t>100% Tencel lyocell</t>
  </si>
  <si>
    <t>100% Recycled polyester / 80% recycled wool, 20% polyamide</t>
  </si>
  <si>
    <t>55% Hemp, 45% organic cotton</t>
  </si>
  <si>
    <t xml:space="preserve">55% Hemp, 45% organic cotton </t>
  </si>
  <si>
    <t>87% Organic cotton, 13% hemp</t>
  </si>
  <si>
    <t>70% Recycled wool, 25% polyamide, 5% other fibres</t>
  </si>
  <si>
    <t>100% Linen</t>
  </si>
  <si>
    <t>58% Linen, 42% cotton</t>
  </si>
  <si>
    <t>50% Recycled cotton, 40% acrylic, 8% polyamide, 2% elastane</t>
  </si>
  <si>
    <t>100% Vegetable tanned leather</t>
  </si>
  <si>
    <t>98% Organic cotton, 2% elastane</t>
  </si>
  <si>
    <t>83% Organic cotton, 15% recycled cotton, 2% elastane</t>
  </si>
  <si>
    <t>78% Organic cotton, 15% tencel lyocell, 5% polyester, 2% elastane</t>
  </si>
  <si>
    <t>67% Cotton, 33% recycled cotton</t>
  </si>
  <si>
    <t>100% Leather</t>
  </si>
  <si>
    <t>100% Cotton</t>
  </si>
  <si>
    <t>Finishing (Country)</t>
  </si>
  <si>
    <t>Tunisia</t>
  </si>
  <si>
    <t>Republic of Moldova</t>
  </si>
  <si>
    <t>Bulgaria</t>
  </si>
  <si>
    <t>FYROM</t>
  </si>
  <si>
    <t>Netherlands</t>
  </si>
  <si>
    <t>Weight</t>
  </si>
  <si>
    <t>Land code (laundry)</t>
  </si>
  <si>
    <t>(TN)</t>
  </si>
  <si>
    <t>(MD)</t>
  </si>
  <si>
    <t>(BG)</t>
  </si>
  <si>
    <t>(IT)</t>
  </si>
  <si>
    <t>(MK)</t>
  </si>
  <si>
    <t>(SP)</t>
  </si>
  <si>
    <t>(NL)</t>
  </si>
  <si>
    <t>Wash</t>
  </si>
  <si>
    <t>Interwashing</t>
  </si>
  <si>
    <t>Elleti</t>
  </si>
  <si>
    <t>Blue &amp; Dye</t>
  </si>
  <si>
    <t>Factory</t>
  </si>
  <si>
    <t>Artlab</t>
  </si>
  <si>
    <t>Elleti Group</t>
  </si>
  <si>
    <t>Extravie SRL</t>
  </si>
  <si>
    <t>Edward Jeans</t>
  </si>
  <si>
    <t>Berretti</t>
  </si>
  <si>
    <t>Triscotton</t>
  </si>
  <si>
    <t>New Power</t>
  </si>
  <si>
    <t>Jaume</t>
  </si>
  <si>
    <t>Carthago</t>
  </si>
  <si>
    <t>Land code (factory)</t>
  </si>
  <si>
    <t xml:space="preserve">
Price</t>
  </si>
  <si>
    <t>Drop</t>
  </si>
  <si>
    <t>Stock</t>
  </si>
  <si>
    <t>FIT COMMENTS SALES</t>
  </si>
  <si>
    <t xml:space="preserve">Fit is OK </t>
  </si>
  <si>
    <t>Fit is OK</t>
  </si>
  <si>
    <t xml:space="preserve">Back rise too short </t>
  </si>
  <si>
    <t>Ignore animal origin on care label - fit one size toos small "fits" due to stretch</t>
  </si>
  <si>
    <t>Fit is ok</t>
  </si>
  <si>
    <t>One size too small - fit is OK due to stretch</t>
  </si>
  <si>
    <t>Half size too small - fit is OK due to stretch</t>
  </si>
  <si>
    <t>Best fit</t>
  </si>
  <si>
    <t>One size too small</t>
  </si>
  <si>
    <t>Ignore animal origin on care label - Best fit</t>
  </si>
  <si>
    <t>inseam -2 cm - rest fit is ok</t>
  </si>
  <si>
    <t>Ignore animal origin on care label - fit is OK</t>
  </si>
  <si>
    <t>Half thigh -2.5cm - inseam is +2.5cm, rest fit is ok</t>
  </si>
  <si>
    <t>Waist a bit too big, rest fit is ok</t>
  </si>
  <si>
    <t>Waist is 1 size too big</t>
  </si>
  <si>
    <t>Half thigh -2cm, rest fit is ok</t>
  </si>
  <si>
    <t>Half seat -2cm, inseam length -2cm - rest fit is ok</t>
  </si>
  <si>
    <t>Fit is ok -  Ignore animal origin on care label</t>
  </si>
  <si>
    <t xml:space="preserve">Fit's 1 size too small - Ignore animal origin on care label </t>
  </si>
  <si>
    <t>half waist half size too big - rest fit is ok - 3D effect at bottom will be removed for bulk production</t>
  </si>
  <si>
    <t xml:space="preserve">Half waist +1.5cm - 1 size too big on the waist only - rest fit is ok. </t>
  </si>
  <si>
    <t>Fit is ok - Ignore animal origin on care label</t>
  </si>
  <si>
    <t>More then 1 size too big</t>
  </si>
  <si>
    <t xml:space="preserve">One size too big </t>
  </si>
  <si>
    <t>Best fit - inseam +2cm -  Ignore animal origin on care label</t>
  </si>
  <si>
    <t>Fit is ok - half waist is +1.3cm</t>
  </si>
  <si>
    <t>Best fit - half waist -2cm</t>
  </si>
  <si>
    <t>-4cm on half waist</t>
  </si>
  <si>
    <t>Fit is ok - strings will be shorter for bulk production</t>
  </si>
  <si>
    <t xml:space="preserve">Fit is ok </t>
  </si>
  <si>
    <t>Fit is ok - collar slightly too small</t>
  </si>
  <si>
    <t>Fit is ok - sleeves -4cm</t>
  </si>
  <si>
    <t>Fit is ok - sleevelength -2cm</t>
  </si>
  <si>
    <t>Fit is ok - sleevelength is +2.5 cm - bodylength is +2.5 cm</t>
  </si>
  <si>
    <t>Top body length -2cm</t>
  </si>
  <si>
    <t>front and backrise too long - rest fit is ok</t>
  </si>
  <si>
    <t>Bodylength is +3cm - rest fit is ok</t>
  </si>
  <si>
    <t>Front length -2cm - sleevelength is -3cm - rest fit is ok</t>
  </si>
  <si>
    <t>Fit is ok - length at back is +4 cm</t>
  </si>
  <si>
    <t>Half size too big</t>
  </si>
  <si>
    <t xml:space="preserve">Fit is ok, button at top will be placed in the middle for bulk production. </t>
  </si>
  <si>
    <t>cancelled</t>
  </si>
  <si>
    <t>neck width too wide - rest fit is ok</t>
  </si>
  <si>
    <t>Fit is ok - sleeves +2.5cm</t>
  </si>
  <si>
    <t>Best fit - zipper will be placed at sideseam for bulk production</t>
  </si>
  <si>
    <t>One size too big - zipper will be placed at sideseam for bulk production</t>
  </si>
  <si>
    <t>Best fit - length +2.5cm</t>
  </si>
  <si>
    <t>Half waist + 2 cm - best fit</t>
  </si>
  <si>
    <t>Waist one size too small - inseam -4cm</t>
  </si>
  <si>
    <t>Fits one size too small - back rise -2.7cm - inseam -3.3cm</t>
  </si>
  <si>
    <t>Fit is ok - best fit</t>
  </si>
  <si>
    <t xml:space="preserve">Half size too small - rest fit is ok. Pocket placement at front is 2,5cm too high and not aligned. </t>
  </si>
  <si>
    <t xml:space="preserve">Best fit - slightly smaller. </t>
  </si>
  <si>
    <t>Half size too small - rest fit is ok</t>
  </si>
  <si>
    <t>Fit is ok, label at front is placed too high</t>
  </si>
  <si>
    <t xml:space="preserve">Half size too small - rest fit is ok. Chest pockets details will be smaller for production. </t>
  </si>
  <si>
    <t>Half size too small on the body - bodylength -2.5cm</t>
  </si>
  <si>
    <t xml:space="preserve">Best fit - navy stitching will be tonal for bulk production </t>
  </si>
  <si>
    <t>Fit is ok - gusset at front is +2cm</t>
  </si>
  <si>
    <t xml:space="preserve">Fit is ok - red stitching will be tonal for bulk production </t>
  </si>
  <si>
    <t>Best fit - neckwidth is too small on SMS - gusset at front is +2cm</t>
  </si>
  <si>
    <t xml:space="preserve">Half size too small </t>
  </si>
  <si>
    <t>Half size too big on chest and bottom - neckwidth too wide - rest fit is ok</t>
  </si>
  <si>
    <t xml:space="preserve">Body is half size too big </t>
  </si>
  <si>
    <t>Neckwidth -2cm - rest fit is ok</t>
  </si>
  <si>
    <t>Half size too small</t>
  </si>
  <si>
    <t>Weawers right sleeve is wider and lower then weawers left - rest fit is ok</t>
  </si>
  <si>
    <t>Bodylength is 3cm too long - rest fit is ok</t>
  </si>
  <si>
    <t>Half waist -1.4cm - rest fit is ok</t>
  </si>
  <si>
    <t>Half waist is -2 cm - inseam length is -4 cm  - rest fit is ok</t>
  </si>
  <si>
    <t>+2.7 cm on half waist + rest fit is ok</t>
  </si>
  <si>
    <t>Fit description English</t>
  </si>
  <si>
    <t xml:space="preserve">A slim fit with a mid rise, Juno has been with us from the beginning. The legs are slim fitting on the thigh, but not skin tight. The jean has all of our classic details - a side fish tack, the back pocket waves and 5 pockets.This jean is a vegan option. The buttons and metals are all recycled. </t>
  </si>
  <si>
    <t xml:space="preserve">Juno High is the same fit as a classic Juno - a slim fit that is tight on thigh. The jean sits higher on the waist. The front and back rise are longer by one inch. The back pockets are bigger and placed more centered than on Juno. There is no back pocket lining in order to get a second skin look and feel.  The jean has all of our classic details - a side fish tack, the back pocket waves and 5 pockets. This jean is a vegan option. The buttons and metals are all recycled. </t>
  </si>
  <si>
    <t xml:space="preserve">Christina High; a high rise, super skinny jean. Christina is a classic skinny jean that is tight on the thigh, all the way down to the ankle. The jean is intended to sit on the waist. There is no back pocket lining in order to get a second skin look and feel. The jean has all of our classic details - a side fish tack, the back pocket waves and 5 pockets. This jean is a vegan option. The buttons and metals are all recycled. </t>
  </si>
  <si>
    <t xml:space="preserve">A new fit this season; Emi. Emi is a mid rise with a slim fit. The leg is slim on the thighs and straight from the knee down. Made with comfort stretch. The jean has all of our classic details - a side fish tack, the back pocket waves and 5 pockets. This jean is a vegan option. The buttons and metals are all recycled. </t>
  </si>
  <si>
    <t xml:space="preserve">A new fit this season - Yama. Modelled on the Kimberley, Yama is a high rise, slim with comfort stretch. The waistband is curved and the side seams are shaped in order to fit the comfort stretch fabrics neatly. The legs are slim on the thighs and straight from the knee down. The jean has all of our classic details - a side fish tack, the back pocket waves and 5 pockets. This jean is a vegan option. The buttons and metals are all recycled. </t>
  </si>
  <si>
    <t xml:space="preserve">Based on the Kimberley fit, Lucy is a high rise straight fit. The waistband is curved and the side seams are shaped in order to fit neat in non-stretch fabrics. The legs are straight from the thigh down. The jean has all of our classic details - a side fish tack, the back pocket waves and 5 pockets. The jean has all of our classic details - a side fish tack, the back pocket waves and 5 pockets. This jean is a vegan option. The buttons and metals are all recycled. </t>
  </si>
  <si>
    <t xml:space="preserve">Based on our Leila fit, Alice is a high waisted jean with wide, parallel legs. The fit is relaxed. The waistband is curved so that it fits snugly around the waist. The fabric is a warp stretch. The jean has all of our classic details - a side fish tack, the back pocket waves and 5 pockets. This jean is a vegan option. The buttons and metals are all recycled. </t>
  </si>
  <si>
    <t xml:space="preserve">Leila is a high waisted jean with wide, balloon legs. The jeans come in slightly at the end. There is a shaped inseam and out seams. The jean has all of our classic details - a side fish tack, the back pocket waves and 5 pockets. This jean is a vegan option. The buttons and metals are all recycled. </t>
  </si>
  <si>
    <t>A slim fit with a mid rise, Charles has been with us since the beginning. The leg is slim and slightly tapered at the bottom opening. The jean has all of our classic details - a side fish tack, the back pocket waves and 5 pockets. This jean is a vegan option. All the metal used is recycled. This jean also contains recycled cotton materials.</t>
  </si>
  <si>
    <t>A slim fit with a long rise, John has been with us since the beginning. Worn a bit lower on the hips, with a slightly dropped crotch. The leg is slim and slightly tapered. The jean has all of our classic details - a side fish tack, the back pocket waves and 5 pockets. This jean is a vegan option. All the metal used is recycled. This jean also contains recycled cotton materials.</t>
  </si>
  <si>
    <t>Mid rise tapered - Joshua is a regular and relaxed fit with a mid rise. The top has more room at the thighs for comfort. The leg is tapered. The jean has all of our classic details - a side fish tack, the back pocket waves and 5 pockets. This jean is a vegan option. All the metal used is recycled. This jean also contains recycled cotton materials.</t>
  </si>
  <si>
    <t>Daniel is a relaxed tapered fit with a low crotch. The top has more room at the thighs for comfort. The legs are tapered, with a bottom slightly bigger than John and Charles. The jean has all of our classic details - a side fish tack, the back pocket waves and 5 pockets. This jean is a vegan option. All the metal used is recycled. This jean also contains recycled cotton materials.</t>
  </si>
  <si>
    <t>Daniel is a relaxed tapered fit with a low crotch. The top has more room at the thighs for comfort. The legs are tapered, with a bottom slightly bigger than John and Charles. The fabric is non stretch. The jean has all of our classic details - a side fish tack, the back pocket waves and 5 pockets. This jean is a vegan option. All the metal used is recycled. This jean also contains recycled cotton materials.</t>
  </si>
  <si>
    <t>Daniel is a relaxed tapered fit with a low crotch. The top has more room at the thighs for comfort. The legs are tapered, with a bottom slightly bigger than John and Charles. The fabric has a warp stretch. The jean has all of our classic details - a side fish tack, the back pocket waves and 5 pockets. This jean is a vegan option. All the metal used is recycled. This jean also contains recycled cotton materials.</t>
  </si>
  <si>
    <t xml:space="preserve">Daniel is a relaxed tapered fit with a low crotch. The top has more room at the thighs for comfort. The fabric is non-stretch. The legs are tapered, with a bottom slightly bigger than John and Charles. The jean has all of our classic details - a side fish tack, the back pocket waves and 5 pockets. This jean is a vegan option. All the metal used is recycled. </t>
  </si>
  <si>
    <t>Lucius is a straight fit with a high rise. The cut is vintage inspired. The fabric has a warp stretch. The jean has all of our classic details - a side fish tack, the back pocket waves and 5 pockets.This jean is a vegan option. All the metal used is recycled. This jean also contains recycled cotton materials.</t>
  </si>
  <si>
    <t xml:space="preserve">Lucius is a straight fit with a high rise. The cut is vintage inspired. The fabric is non stretch. The jean has all of our classic details - a side fish tack, the back pocket waves and 5 pockets.This jean is a vegan option. All the metal used is recycled. </t>
  </si>
  <si>
    <t xml:space="preserve">High rise wide leg - Thor Cropped is a regular fit with a high rise and a wide parallel leg and a cropped inseam. The jean has all of our classic details - a side fish tack, the back pocket waves and 5 pockets. This jean is a vegan option. All the metal used is recycled. Non stretch. </t>
  </si>
  <si>
    <t>Yasu is a long puffer jacket made from 100% recycled polyester (PET). The fit is straight and comes to below the knee. The jacket has a zip and snap button closure. The two front pockets also close with snap buttons and the hood is detachable. This time in a classic black, this jacket can be worn day in, day out, for years. A winter wardrobe necessity!</t>
  </si>
  <si>
    <t>Zhenga is a cropped, long sleeve puffer jacket. The hood is detachable. On the front, there are two slash front zipper pockets. The cuffs are ribbed. Made from 100% recycled polyester (PET), this is a step forward in innovative, sustainable apparel. This season in a burnt orange color, it will add a much needed pop of colour to a cold and rainy day. A winter necessity!</t>
  </si>
  <si>
    <t>Zhenga is a cropped, long sleeve puffer jacket. The hood is detachable. On the front, there are two slash front zipper pockets. The cuffs are ribbed. Made from 100% recycled polyester (PET), this is a step forward in innovative, sustainable apparel. The camel, flannel check pattern is a timeless trend. A winter necessity!</t>
  </si>
  <si>
    <t>Zhenga is a cropped, long sleeve puffer jacket. The hood is detachable. On the front, there are two slash front zipper pockets. The cuffs are ribbed. Made from 100% recycled polyester (PET), this is a step forward in innovative, sustainable apparel. The beige color is versatile and easy to wear. A winter necessity!</t>
  </si>
  <si>
    <t>Zhenga is a cropped, long sleeve puffer jacket. The hood is detachable. On the front, there are two slash front zipper pockets. The cuffs are ribbed. Made from 100% recycled polyester (PET), this is a step forward in innovative, sustainable apparel. This time in a classic black, this jacket can be worn day in, day out, for years. A winter wardrobe necessity!</t>
  </si>
  <si>
    <t>Akibimi is an overhead jacket with patchwork design. It is made from 100% recycled polyester (PET) and has recycled polyester sherpa detailing. The jacket is lightly padded for warmth. The hood is detachable. There are two side welt pockets. It closes with a zipper and snap button at the front. The hood and bottom hem have adjustable strings with silver toggles. The color block of orange and beige are perfect for grey winter days. Sporty chic.</t>
  </si>
  <si>
    <t xml:space="preserve">Ama is a winter jacket made from 100% TENCEL Lyocell. It has a straight fit and comes to just below the hip. It closes with a double breasted pocket closure. There are two patch on pockets at the front. The jacket comes with a waist belt that loops through two belt loops at the side seams. </t>
  </si>
  <si>
    <t xml:space="preserve">Kami is a kimono style winter coat. It is made from 100% recycled materials. Recycled polyester (PET) panels are on the front and back of the coat. The jacket is a loose fit with a string waist felt for adjustment. The sleeves are wide. The jacket has a double front button closure. </t>
  </si>
  <si>
    <t xml:space="preserve">Fuchi is a fitted, trucker style jacket. It has an allover white sherpa material, with contrasting navy details such as cuffs, pockets and trim made from corduroy material. The jacket closes with metal buttons. There are double breast pockets. </t>
  </si>
  <si>
    <t>Akaru is a puffer jacket made from 100% recycled polyester (PET). The jacket has a ribbed collar and bottom, and the sleeve cuffs have a larger ribbing. There are gatherings on the sleeves. There are two front slash pockets, and one on the left sleeve - all close with zipper closures. This jacket comes in an orange color - a standout winter piece!</t>
  </si>
  <si>
    <t xml:space="preserve">Agnes is a straight fit jacket with a raglan sleeve. There is volume in the sleeve and has a loose cuff. It has a button closure and comes with a waist belt which can be added to create a more feminine shape. There are number of functional details, such as a higgen watch pocket, double breast pockets and two front patch on pockets. </t>
  </si>
  <si>
    <t>Farzin is a simple jacket, but adds an effortless cool to any outfit. It's relaxed fit means it can be worn as an open jacket, or buttoned up as a shirt. It has a button up closure, hidden with a front placket. The garment has a binding at the slit and the sleeve opening. The patch on pockets at the front of the shirt are extended over the bottom hem. The material is corduroy with a composition of cotton and hemp. This rust color is perfect for keeping with the classic warm, autumnal color scheme. Paired with the Jane flared jean, it’s a winning combination.</t>
  </si>
  <si>
    <t xml:space="preserve">Karni is a denim jacket with a normal fit. It has a hidden button closure at the front. There are double breast pockets and two front pockets. The jacket has front pleats. The style is more feminine than a classic trucker. </t>
  </si>
  <si>
    <t>Dori is an over the knee shirt dress with the back being slightly longer than the front. It has a front button closure and two chest pockets that close with buttons. It comes with an additional waist belt that can be tied to create shape. The dress has an all over floral print and color combinations of off white and bright blue. Made from 100% TENCEL Lyocell, it creates a feminine drape and has a soft feel.</t>
  </si>
  <si>
    <t xml:space="preserve">Ten is an above the knee dress with short sleeves. It is an all over loose fit with a round, semi-open neckline. There are hidden side pockets. Made from 100% TENCEL Lyocell, it creates a feminine drape and has a soft feel. Beautiful autumnal burnt orange color. </t>
  </si>
  <si>
    <t>Majesta is a loose fitting, over the knee dress. It has a curved neckline and three quarter length sleeves. The waist is elasticated and stitched to give a feminine shape.
Made from 100% TENCEL Lyocell, it is lightweight and drapes nicely over the wearer. Perfect for in-between summer and autumn weather! This deep blue black color makes this a recognisable Kings of Indigo item.</t>
  </si>
  <si>
    <t xml:space="preserve">Me is a short and fitted dress made from 100% recycled polyester (PET). It has a collar stand and a hidden zipper at the back of the dress. On the front, there are two patched body pockets made from recycled PET that close with zippers. The sleeves are cuffed. </t>
  </si>
  <si>
    <t xml:space="preserve">Calliope is a pyjama shirt with a wide fit. It has a short button closure and collar. There is one front breast pocket. It has a box pleat in the back and small slits at the sides. Made with 100% TENCEL Lyocell, it has a feminine drape and is soft to touch. In a classic and sophisticated blue black color. </t>
  </si>
  <si>
    <t>Lalla is a slightly cropped top with an elasticated waist. The neckline is open and curved, and the sleeves are three quarter length. The body of the top is loose fitting. Made with 100% TENCEL Lyocell, it has is soft to touch and allows the skin to breathe. The rust color has a warm, autumnal tone - perfect for the season!</t>
  </si>
  <si>
    <t xml:space="preserve">Fanny is based on a men’s shirt, with a couple of updates. It has a front breast pocket and a box pleat in the back. The hem is curved. The shoulders are dropped and the sleeves are wide for a relaxed feel. The check material is one of the most recognisable in fashion, and here we have it in a camel, dark brown and yellow combination. Grandpa chic.  </t>
  </si>
  <si>
    <t xml:space="preserve">Fanny is based on a men’s shirt, with a couple of updates. It has a front breast pocket and a box pleat in the back. The hem is curved. The shoulders are dropped and the sleeves are wide for a relaxed feel. This season in a simple white; effortless cool.  </t>
  </si>
  <si>
    <t>Taja is an ideal, casual shirt to pair with Kings of Indigo jeans. Taja is a relaxed, but fitted shirt with a clean look. It has a mandarin collar, neat cuffs with squared points. The hem is curved slightly and at the center back, there is a reversed box pleat for to give shape. There is a front breast pocket and a hidden button placket. Made with 100% TENCEL lyocell, the fabric is soft to touch and on the skin. This olive drab is a great color nuance for the autumn/winter wardrobe.</t>
  </si>
  <si>
    <t>Taja is an ideal, casual shirt to pair with Kings of Indigo jeans. Taja is a relaxed, but fitted shirt with a clean look. It has a mandarin collar, neat cuffs with squared points. The hem is curved slightly and at the center back, there is a reverse box pleat for to give shape. There is a front breast pocket and a hidden button placket. Made with 100% TENCEL lyocell, the fabric is soft to touch and on the skin. Taja Nude is a classic piece that fits perfectly in every woman’s wardrobe.</t>
  </si>
  <si>
    <t>Iha is a knitted dress that comes to the knee. The fit is relaxed and a little oversized. It has a small V neck. The sleeves are very wide and finish at three quarter length. The entire sweat is made in a fashion knit weave. Made from 100% recycled materials - the dominant one being wool. Winter must-have.</t>
  </si>
  <si>
    <t>Hisa is a knitted turtle neck. The collar is ribbed. The fit is normal and comes a little cropped. The sleeves are three quarter length and are a loose fit. The entire sweat is made in a fashion knit weave. Made from recycled materials. A winter wardrobe must have.</t>
  </si>
  <si>
    <t>Jongo is a knitted argyle vest. The fit is normal and it has a ribbed neck and hem which are red. The color combination is red, off white and beige. Made entirely from recycled materials. Grandpa chic.</t>
  </si>
  <si>
    <t>Rose is an argyle, waffle knit sweater. The fit is relaxed, and comes to quite long on the body - a little lower than the hip. It has long sleeves and a high neck. The sleeves, neck line and bottom hem have a wide rib which are a little tighter. The body is in an argyle style with a color combination of red, off white and beige. The sleeves are red. Made entirely from recycled materials. Grandpa chic!</t>
  </si>
  <si>
    <t>May is a long sleeve knitted sweater. The neck is round and sits a little higher, but not a full roll neck. The sleeves are relaxed and the cuffs are loose and should be worn rolled up.  May is made entirely from recycled materials - wool being the dominant one - so it’s a reliable piece to keep warm through winter. The block horizontal stripes are different shades of blue.</t>
  </si>
  <si>
    <t>May is a long sleeve knitted sweater. The neck is round and sits a little higher, but not a full roll neck. The sleeves are relaxed and the cuffs are loose and should be worn rolled up.  May is made entirely from recycled materials - wool being the dominant one - so it’s a reliable piece to keep warm through winter. The camel, grey and black stripes work well to add a pop of color to a traditional autumn/winter color scheme.</t>
  </si>
  <si>
    <t xml:space="preserve">May is a long sleeve knitted sweater. The neck is round and sits a little higher, but not a full roll neck. The sleeves are relaxed and the cuffs are loose and should be worn rolled up.  May is made entirely from recycled materials - wool being the dominant one - so it’s a reliable piece to keep warm through winter. This season in a classic beige, it’s a sweat that can be worn time and time again. </t>
  </si>
  <si>
    <t xml:space="preserve">Lorraine is a knitted dress that comes to just above the knee with a ribbed hem - this gives the dress some shape. It has long sleeves that fit a little loose and have ribbed cuffs. The collar is round and ribbed, and sits a little higher on the neck. Lorraine is made predominantly with recycled wool, meaning it is warm, can be worn multiple times without need for washing and made 100% sustainably. The horizontal block stripes of rust, black and orange are perfect autumnal shades.  </t>
  </si>
  <si>
    <t>Lorraine is a knitted dress that comes to just above the knee with a ribbed hem - this gives the dress some shape. It has long sleeves that fit a little loose and have ribbed cuffs. The collar is round and ribbed, and sits a little higher on the neck. Lorraine is made predominantly with recycled wool, meaning it is warm, can be worn multiple times without need for washing and made 100% sustainably. This time in a classic grey, this is a timeless piece for a winter wardrobe.</t>
  </si>
  <si>
    <t xml:space="preserve">Kishi is a turtle neck sweater. The fit is normal. The neck has a thick rib. The sleeves are slightly flared and have a loose fit. In a beautiful, autumnal orange color. </t>
  </si>
  <si>
    <t>Bojin is an oversized sweater. The fit is loose and slouchy. It has a tight, ribbed neckline. The sleeves and bottom hem are ribbed. There is a big kangaroo pocket at the front with a zipper closure. Comfortable loungewear.</t>
  </si>
  <si>
    <t>Kitsune is a long, above the knee sweater. It has a raglan sleeve to give a relaxed fit. There is a front zipper closure. The bottom hem and sleeves are cuffed. The hood is adjustable by a string. There are two large front pockets. Comfortable loungewear.</t>
  </si>
  <si>
    <t>Jacobina is a wardrobe necessity. This long sleeve jersey has a slim fit and a turtleneck. It provides maximum comfort and is ideal for layering, or just wearing alone. The velvet material adds something special to the striped beige color scheme.</t>
  </si>
  <si>
    <t>The Jacobina is a wardrobe necessity. This long sleeve jersey has a slim fit and a turtleneck. It provides maximum comfort and is ideal for layering, or just wearing alone. This season in a burnt orange, it breaks up a traditional monochrome winter color scheme.</t>
  </si>
  <si>
    <t>The Jacobina is a wardrobe necessity - especially in off white. This long sleeve jersey has a slim fit and a turtleneck. It provides maximum comfort and is ideal for layering, or just wearing alone.</t>
  </si>
  <si>
    <t xml:space="preserve">Sengen is a high waisted wrap skirt. It comes to below the knee. There is a button on the inside of the waistband with two button holes and reinforced with a D ring belt. Made from entirely recycled materials, it has recycled polyester (PET) details, such as a large pocket at the front. It has two hidden side pockets. </t>
  </si>
  <si>
    <t>Nakatsu is an A-line skirt that is intended to sit on the hips and comes to below the knee. Around the waist, there is excess material that can be fashioned into a belt. There is a hidden zipper and two discreet side pockets. This olive drab is a great color nuance for the autumn/winter wardrobe.</t>
  </si>
  <si>
    <t xml:space="preserve">Nefertiti has the features of a classic denim skirt, but this time in corduroy. It is high waisted and comes down to just above the knee. There are two back pockets, as well as two front ones. The back pockets both have our signature waves stitched on it. There is a small slit at the back. </t>
  </si>
  <si>
    <t xml:space="preserve">Nefertiti has the features of a classic denim skirt, but this time in corduroy. It is high waisted and comes down to just above the knee. There are two back pockets, as well as two front ones. The back pockets both have our signature waves stitched on it. There is a small slit at the back. This season in a stand out orange color; an autumn winner. </t>
  </si>
  <si>
    <t>Rapunzel is a wide leg fit. These pants are intended to sit between waist and hip. The bottom of the trousers have a big turn up for a relaxed look. There are two pleats and pressed seams in the front. At the back, there are two darts and welt pockets for shape. This olive color is a great nuance to a classic autumn/winter color palette.</t>
  </si>
  <si>
    <t>Jane is a mid to high rise pant. It fits tightly across the hips and then has an extremely wide leg that carries on down into a flare. There are double pockets on the front and the back, a coin pocket at the front. The pants close with a zip fly. This season in a lilac color, it’s a perfect pop of color to a classic autumn/winter wardrobe, especially in combination with the Farzin jacket in the same fabric and color.</t>
  </si>
  <si>
    <t>Jane is a mid to high rise pant. It fits tightly across the hips and then has an extremely wide leg that carries on down into a flare. There are double pockets on the front and the back, a coin pocket at the front. The pants close with a zip fly. This rust color is perfect for keeping with the classic warm, autumnal color scheme. Paired with the Farzin in the same color, it’s a winning combination.</t>
  </si>
  <si>
    <t xml:space="preserve">Daria is a high waist chino with a wide leg. The pants are turned up at the bottom. There are pressed seams on the front and back of the pant. There are two side slit pockets, and a subtly placed front coin pocket. At the back, there are two welt pockets to give shape. This is a classic smart, casual pant and very versatile. The flannel check gives the pant a real autumnal and cosy look. </t>
  </si>
  <si>
    <t xml:space="preserve">Daria is a high waist chino with a wide leg. The pants are turned up at the bottom. There are pressed seams on the front and back of the pant. There are two side slit pockets, and a subtly placed front coin pocket. At the back, there are two welt pockets to give shape. This is a classic smart, casual pant and very versatile. The deep brown hazelnut color gives the pant a real autumnal look. </t>
  </si>
  <si>
    <t>Annei is short puffer jacket with a regular fit. It is made from 100% recycled polyester (PET) and is padded with Primaloft. It closes with snap buttons and a hidden zipper. The hood is detachable with snap buttons. There is a small Kings of Indigo graphic on the front breast. A brilliant stand out yellow color to brighten up grey winter days.</t>
  </si>
  <si>
    <t>Annei is short puffer jacket with a regular fit. It is made from 100% recycled polyester (PET) and is padded with Primaloft. It closes with snap buttons and a hidden zipper. The hood is detachable with snap buttons. There is a small Kings of Indigo graphic on the front breast. A brilliant stand out red color to brighten up grey winter days.</t>
  </si>
  <si>
    <t xml:space="preserve">Annei is short puffer jacket with a regular fit. It is made from 100% recycled polyester (PET) and is padded with Primaloft. It closes with snap buttons and a hidden zipper. The hood is detachable with snap buttons. There is a small Kings of Indigo graphic on the front breast. A classic black color that can be worn day in, day out. </t>
  </si>
  <si>
    <t xml:space="preserve">Koan is a short jacket with a regular fit. It is fully lined with sherpa for warmth. The collar has sherpa material. The jacket has a zipper closure and an additional button at the collar. The check material is one of the most recognisable in fashion, and here we have it in a camel, dark brown and yellow combination. Grandpa chic.  </t>
  </si>
  <si>
    <t>Jimmu is a western inspired jacket. It is a short jacket with a regular fit. It has two front pockets with hidden zippers for a clean look. It closes with a hidden zipper and snap buttons. The collar is large and in sherpa material. The front and back yoke is a beige cord, contrasting with the navy body and sleeves. Made from 100% recycled polyester (PET).</t>
  </si>
  <si>
    <t>Till is a classic denim jacket with a boxy fit. It has straight inserted sleeves and has a light marble wash to give it a vintage trucker look. There are two front breast pockets with black buttons, and it is a button close jacket. On the back, there is a large, intricate embroidery of a cowboy and a bull, as well as ‘Kings of Indigo’ lettering. There is also a smaller embroidery of ‘Kings of Indigo’ on the left chest pocket. Yee-ha!</t>
  </si>
  <si>
    <t xml:space="preserve">Hanzai is a unique western inspired jacket. It has a boxy fit and closes with contrasting white buttons. The hem has an elastication at the back and at the front there are two welt pockets. The jacket has contrasting piping in white all over. The front of the jacket carries all over intricate embroidery of the koi carp and flowers. There are two additional carps on the back of the jacket. </t>
  </si>
  <si>
    <t xml:space="preserve">Kaika is a classic bomber with a boxy fit. The jacket is made from 100% recycled polyester (PET). It has a ribbed bottom hem, collar and cuffs in classic bomber style with horizontal stripes. There are two small baseball inspired badges on the front chest, and one large one on the back of the jacket. The snap button closure and the sleeves are navy, contrasting with the off white sherpa body of the jacket. </t>
  </si>
  <si>
    <t xml:space="preserve">Kaika is a classic bomber with a boxy fit. The jacket is made from 100% recycled polyester (PET). It has a ribbed bottom hem, collar and cuffs in classic bomber style with horizontal stripes. It has two welt pockets and a hidden button placket that are stitched in a contrasting white. There is one small baseball inspired badges on the front chest. </t>
  </si>
  <si>
    <t>Sanjo is a sleek and warm jacket. It is a short jacket with a regular fit. Made from 100% recycled polyester (PET) in a black sherpa material, with contrasting corduroy fabric for the pockets. The pockets close with a nylon zipper to be discreet. The jacket is put together with a flat stitching to produce a cool, casual look. There is a small branding label on the chest.</t>
  </si>
  <si>
    <t>Uda is a cosy body warmer. It is a sleeveless vest jacket with a regular fit. Made from 100% recycled polyester (PET) in an off white sherpa material, with contrasting navy corduroy fabric for the pockets and bottom hem. It closes with a zipper. The chest pocket closes with a nylon zipper to be discreet. The jacket is put together with a flat stitching to produce a cool, casual look. There is a small branding label on the chest pocket.</t>
  </si>
  <si>
    <t xml:space="preserve">Inspired by the workwear trend, Hakan is a functional and casual shirt. The fit is relaxed. It has two big front pockets with flaps and a front button closure. There are two needle felled seams, a classic collar and a curved hem. Can be worn as both an overshirt layer or buttoned up as a shirt. </t>
  </si>
  <si>
    <t>This is a unique western inspired shirt. It has a center hidden front placket with contrasting off-white piping on the placket, collar and cuffs. It has two welt pockets on the chest, also in an off-white piping. The shirt has intricate floral embroidery on the front of the shirt, and koi carp embroidery on the back.</t>
  </si>
  <si>
    <t xml:space="preserve">Nara is a classic hooded sweat. It has a boxy, loose fit and a kangaroo pocket. The hood has white drawstrings that can be adjusted. The cuffs and bottom hem have a thick ribbing. There is a large, colorful water based print of Kings of Indigo artwork inspired by Japan. </t>
  </si>
  <si>
    <t xml:space="preserve">Parnell is a classic sweatshirt with a regular fit and raglan sleeves. The body of the sweat is loose fitting and gives a slouchy, relaxed look. The neck, bottom and cuffs have thick ribbing in a contrasting grey. There is a embroidery on the chest. It is intended as a unisex item. </t>
  </si>
  <si>
    <t xml:space="preserve">Parnell is a classic sweatshirt with a regular fit and raglan sleeves. The body of the sweat is loose fitting and gives a slouchy, relaxed look. It has thick ribbing on the neck line, bottom hem and cuffs in a contrasting white. On the chest, there is an embroidery. It is intended as a unisex item. </t>
  </si>
  <si>
    <t xml:space="preserve">Parnell is a classic sweatshirt with a regular fit and raglan sleeves. It has a rib fabric on the cuffs, the neck opening and on the bottom hem. The body of the sweat is loose fitting and gives a slouchy, relaxed look. There is a water based graphic of Japanese symbols on the front breast. It is intended as a unisex item. </t>
  </si>
  <si>
    <t xml:space="preserve">Parnell is a classic sweatshirt with a regular fit and raglan sleeves. The body of the sweat is loose fitting and gives a slouchy, relaxed look. It has thick ribbing around the neckline, bottom hem and cuffs. On the front of the sweat is a large water based graphic of a cowboy wearing Kings of Indigo jeans. The script reads ‘Kings of Indigo’ in a familiar font, resembling the Coca-Cola labelling. It is intended as a unisex item. </t>
  </si>
  <si>
    <t xml:space="preserve">Egon is a long sleeved sweat with a straight fit.  It has raglan sleeves for a relaxed, sporty look. The loopback material gives this garment an extra something. </t>
  </si>
  <si>
    <t xml:space="preserve">Egon is a long sleeved sweat with a straight fit. It has raglan sleeves for a relaxed, sporty look. The loopback material gives this garment an extra something. </t>
  </si>
  <si>
    <t>The Darius fit is one we have had since the start.  A classic tee fit - relaxed sleeves and a narrow neck opening.  The bottom hem and sleeve openings are finished with a mini flatlock stitch. There is a water based print on the front chest. Made with 100% organic cotton.</t>
  </si>
  <si>
    <t>The Darius fit is one we have had since the start.  A classic tee fit - relaxed sleeves and a narrow neck opening.  The bottom hem and sleeve openings are finished with a mini flatlock stitch. There is a water based print of a baseball ball on the front chest. Made with 100% organic cotton.</t>
  </si>
  <si>
    <t>The Darius fit is one we have had since the start.  A classic tee fit - relaxed sleeves and a narrow neck opening.  The bottom hem and sleeve openings are finished with a mini flatlock stitch. On the front of the tee is a large water based graphic of a cowboy wearing Kings of Indigo jeans. The script reads ‘Kings of Indigo’ in a familiar font, resembling the Coca-Cola labelling. Made with 100% organic cotton.</t>
  </si>
  <si>
    <t>T-shirt in 100% organic cotton with relaxed sleeves and a narrow neck opening for a classic fit. The shirt has a wide rib and the bottom hem and sleeve openings are finished with a mini flatlock stitch. There is a small water based print of a line drawing of Mount Fuji and the Rising Sun. Made with 100% organic cotton.</t>
  </si>
  <si>
    <t>Henri is a wide leg chino with a relaxed fit. There are front pleats and back darts for shape. The inseam is cropped. Best worn slouchy and low on the hips.</t>
  </si>
  <si>
    <t>Henri is a wide leg chino with a relaxed fit. There are front pleats and back darts for shape. The inseam is cropped. There are army style pockets on the side of the legs with flaps. They close with a hidden snap button. Best worn slouchy and low on the hips.</t>
  </si>
  <si>
    <t>Jun is a casual sweatpant. It is made in a soft velvet material. The legs are tapered. There is an elasticated waistband with cotton shoestrings that can be adjusted. There are two discreet welt pockets. There is woven taping on the side of the legs detailed with floral and koi carp embroidery. In combination with Anko.</t>
  </si>
  <si>
    <t xml:space="preserve">Knute is a wide leg chino with a long rise, meaning it sits a little higher than the hips. The fit is loose. There are two discreet front pockets and two back welt pockets. It has a zip fly and a button closure. The back carries a small Kings of Indigo label. The check material is one of the most recognisable in fashion, and here we have it in a camel, dark brown and yellow combination. Grandpa chic.  </t>
  </si>
  <si>
    <t>Made with recycled cotton yarn, these socks are soft and durable. The sole of the sock is slightly padded for extra comfort. This two pack provides two pairs of white socks.</t>
  </si>
  <si>
    <t>The K.O.I sock box provides seven pairs of socks made from heavy recycled cotton yarn - soft and durable. Japanese inspired design.</t>
  </si>
  <si>
    <t>Fit Description DUTCH</t>
  </si>
  <si>
    <t xml:space="preserve">De Juno High heeft dezelfde pasvorm al de originele Juno; een slim fit dat wat smaller zit bij de dijen. De Juno High heeft een high waist.  Zowel de voor- als de achterkant van het zitvlak zijn 2,54 centimeter hoger, waardoor deze hoger in de taille zit. De kontzakken zijn niet gevoerd, wat het gevoel geeft dat deze jeans als tweede huid zit. De Juno High bevat al onze klassieke details, zo is het een five-pocket model en bevat het de kenmerkende vissengraat bar tack en de golven op de kontzakken. Alle knopen en metalen onderdelen die voor de Juno High zijn gebruikt zijn gerecycled, daarnaast is deze jeans ook een veganistische optie.
</t>
  </si>
  <si>
    <t xml:space="preserve">De Christina High is een klassieke high rise, super skinny jeans. Hierdoor zit zij vanaf de dijen tot aan de enkel strak. Door de high waist is het de bedoeling dat deze jeans in de taille zit. De kontzakken zijn niet gevoerd, wat het gevoel geeft dat deze jeans als tweede huid zit. De Christina High bevat al onze klassieke details, zo is het een five-pocket model en bevat het de kenmerkende vissengraat bar tack en de golven op de kontzakken.  Alle knopen en metalen onderdelen die voor de Christina High zijn gebruikt zijn gerecycled, daarnaast is deze jeans ook een veganistische optie.
</t>
  </si>
  <si>
    <t xml:space="preserve">Dit seizoen hebben we een nieuw model: Emi. De Emi is een slim fit met een mid rise taille. De jeans zit slim bij de dijen en loopt vanaf de knie recht af. Om extra draagcomfort toe te voegen aan deze jeans is er wat stretch toegevoegd. De Emi bevat al onze klassieke details, zo is het een five-pocket model en bevat het de kenmerkende vissengraat bar tack en de golven op de kontzakken.  Alle knopen en metalen onderdelen die voor de Emi zijn gebruikt zijn gerecycled, daarnaast is deze jeans ook een veganistische </t>
  </si>
  <si>
    <t>Dit seizoen hebben we een nieuw model: Yama. De Yama is gebaseerd op de Kimberly en heeft een high waist en een slim fit.  Om extra draagcomfort toe te voegen is er extra stretch aan deze jeans toegevoegd. De tailleband en zijnaden zijn gevormd uitgesneden, wat in combinatie met de stretchstof zorgt voor de beste pasvorm. De jeans heeft bij de dijen een slim fit en loopt vanaf de knie recht naar beneden af. De Yama bevat al onze klassieke details, zo is het een five-pocket model en bevat het de kenmerkende vissengraat bar tack en de golven op de kontzakken.  Alle knopen en metalen onderdelen die voor de Yama zijn gebruikt zijn gerecycled, daarnaast is deze jeans ook een veganistische optie.</t>
  </si>
  <si>
    <t>De Kimberley is een high waist slim fit. De tailleband en zijnaden zijn gevormd uitgesneden, wat in combinatie met de stretchstof zorgt voor de beste pasvorm. De stof heeft stretch in de kettingdraden, wat ervoor zorgt dat je makkelijker door je benen kunt gaan. De jeans heeft een slim fit bij de dijen en loopt vanaf de knie recht af. De Kimberly bevat al onze klassieke details, zo is het een five-pocket model en bevat het de kenmerkende vissengraat bar tack en de golven op de kontzakken.  Alle knopen en metalen onderdelen die voor de Kimberley zijn gebruikt zijn gerecycled, daarnaast is deze jeans ook een veganistische optie.</t>
  </si>
  <si>
    <t>De Lucy is gebaseerd op de Kimberly. De lucy heeft een high waist en een rechte pasvorm. De tailleband en zijnaden zijn gevormd uitgesneden, wat in combinatie met de stretchstof zorgt voor de beste pasvorm. De pijpen lopen vanaf de dijen recht naar beneden af. De Lucy bevat al onze klassieke details, zo is het een five-pocket model en bevat het de kenmerkende vissengraat bar tack en de golven op de kontzakken.  Alle knopen en metalen onderdelen die voor de Lucy zijn gebruikt zijn gerecycled, daarnaast is deze jeans ook een veganistische optie.</t>
  </si>
  <si>
    <t>De Alice is gebaseerd op de Leila. Het is een high waisted jeans met wijde, parallel pijpen. Hierdoor is de pasvorm relaxed. De stof heeft stretch in de kettingdraden, wat ervoor zorgt dat je makkelijker door je benen kunt gaan. De tailleband is gevormd uitgesneden, wat ervoor zorgt dat de jeans nauw in de taille zit. De Alice bevat al onze klassieke details, zo is het een five-pocket model en bevat het de kenmerkende vissengraat bar tack en de golven op de kontzakken.  Alle knopen en metalen onderdelen die voor de Alice zijn gebruikt zijn gerecycled, daarnaast is deze jeans ook een veganistische optie.</t>
  </si>
  <si>
    <t>De Leila is een high waisted jeans met ballon pijpen, waarbij deze aan het einde wat smaller aflopen. Om deze fit te creëren is het binnen- en buitenbeen gevormd uitgesneden. De Leila bevat al onze klassieke details, zo is het een five-pocket model en bevat het de kenmerkende vissengraat bar tack en de golven op de kontzakken.  Alle knopen en metalen onderdelen die voor de Leila zijn gebruikt zijn gerecycled, daarnaast is deze jeans ook een veganistische optie.</t>
  </si>
  <si>
    <t>De Charles is al sinds het begin van Kings Of Indigo met ons. Deze jeans heeft een mid rise met slim fit pijpen die net iets taps aflopen. Hierdoor wordt er ook wel een tapered fit gecreëerd. De Charles bevat al onze klassieke details, zo is het een five-pocket model en heeft hij zowel de kenmerkende vissengraat bar tack als de golven op de kontzakken. Alle knopen en metalen onderdelen die voor de Charles zijn gebruikt zijn gerecycled, daarnaast is deze jeans ook een veganistische optie.</t>
  </si>
  <si>
    <t>De John bevindt zich al sinds het begin van Kings Of Indigo in onze collectie. De John heeft een slim fit, waarbij de pijpen iets tapered zijn ingezet. Deze jeans heeft een iets hogere taille, waardoor hij lager op de heupen gedragen kan worden. De John bevat al onze klassieke details, zo is het een five-pocket model en heeft hij zowel de kenmerkende vissengraat bar tack als de golven op de kontzakken. Alle knopen en metalen onderdelen die voor de John zijn gebruikt zijn gerecycled, daarnaast bevat deze jeans ook een percentage gerecycled katoen.  Deze jeans is een veganistische optie.</t>
  </si>
  <si>
    <t>De Daniel heeft een laag kruis met een relaxed taperad fit. De bovenbenen hebben meer ruimte, wat voor meer comfort zorgt. De pijpen lopen taps toe af, waarbij de voetopening net iets groter is dan die van de John en Charles. De Daniel bevat al onze klassieke details, zo is het een five-pocket model en heeft hij zowel de kenmerkende vissengraat bar tack als de golven op de kontzakken. Alle knopen en metalen onderdelen die voor de Daniel zijn gebruikt zijn gerecycled, daarnaast is deze jeans ook een veganistische optie.</t>
  </si>
  <si>
    <t>De Lucius is een straight fit jeans met een hoge taille, waarbij de pasvorm vintage inspired is. De stof heeft stretch in de kettingdraden. De Lucius bevat al onze klassieke details, zo is het een five-pocket model en heeft hij zowel de kenmerkende vissengraat bar tack als de golven op de kontzakken. Alle knopen en metalen onderdelen die voor de Lucius zijn gebruikt zijn gerecycled, daarnaast is deze jeans ook een veganistische optie.</t>
  </si>
  <si>
    <t>De Thor heeft een high waist en wijde pijpen. De Thor Chopped heeft een normale pasvorm met gecropte, wijde, parallel pijpen. Het is een non-stretch jeans. De Thor bevat al onze klassieke details, zo is het een five-pocket model en heeft hij zowel de kenmerkende vissengraat bar tack als de golven op de kontzakken. Alle knopen en metalen onderdelen die voor de Thor zijn gebruikt zijn gerecycled, daarnaast is deze jeans ook een veganistische optie.</t>
  </si>
  <si>
    <t xml:space="preserve">De Yasu is een lange puffer jacket, dat gemaakt is van 100% gerecycled polyester (PET). Dit model heeft een rechte pasvorm en komt tot onder de knie. De jacket sluit met een rits en drukknopen. Het bevat twee zakken aan de voorkant, die ook sluiten met drukknopen. Ook is de capuchon is afneembaar. De beige kleur is erg veelzijdig en makkelijk te combineren. Een echte winter must-have! </t>
  </si>
  <si>
    <t>De Yasu is een lange puffer jacket, dat gemaakt is van 100% gerecycled polyester (PET). Dit model heeft een rechte pasvorm en komt tot onder de knie. De jacket sluit met een rits en drukknopen. Het bevat twee zakken aan de voorkant, die ook sluiten met drukknopen. Ook is de capuchon is afneembaar. Door de klassieke zwarte kleur kan dit jacket voor jaren dag in, dag uit gedragen worden. Een echte winter must-have!</t>
  </si>
  <si>
    <t>De Zhenga is een cropped puffer jacket met lange mouwen. De capuchon is afneembaar. Aan de voorkant zitten twee schuine zakken die sluiten door middel van een ritssluiting. De manchetten zijn geribbeld. De Zhenga is gemaakt van 100% gerecycled polyester (PET), waardoor dit een enorm duurzaam jacket is en hierdoor een nieuwe stap richting innovatieve duurzaamheid wordt gezet. De burnt orange kleur zorgt voor een extra pop of colour tijdens de koude en regenachtige winterdagen. Een echte winter must-have!</t>
  </si>
  <si>
    <t>De Zhenga is een cropped puffer jacket met lange mouwen. De capuchon is afneembaar. Aan de voorkant zitten twee schuine zakken die sluiten door middel van een ritssluiting. De manchetten zijn geribbeld. De Zhenga is gemaakt van 100% gerecycled polyester (PET), waardoor dit een enorm duurzaam jacket is en hierdoor een nieuwe stap richting innovatieve duurzaamheid wordt gezet. De camel, flannellen check print is een tijdloze trend. Een echte winter must-have!</t>
  </si>
  <si>
    <t>De Zhenga is een cropped puffer jacket met lange mouwen. De capuchon is afneembaar. Aan de voorkant zitten twee schuine zakken die sluiten door middel van een ritssluiting. De manchetten zijn geribbeld. De Zhenga is gemaakt van 100% gerecycled polyester (PET), waardoor dit een enorm duurzaam jacket is en hierdoor een nieuwe stap richting innovatieve duurzaamheid wordt gezet. De beige kleur is erg veelzijdig en makkelijk te combineren. Een echte winter must-have!</t>
  </si>
  <si>
    <t>De Zhenga is een cropped puffer jacket met lange mouwen. De capuchon is afneembaar. Aan de voorkant zitten twee schuine zakken die sluiten door middel van een ritssluiting. De manchetten zijn geribbeld. De Zhenga is gemaakt van 100% gerecycled polyester (PET), waardoor dit een enorm duurzaam jacket is en hierdoor een nieuwe stap richting innovatieve duurzaamheid wordt gezet. Dankzij de tijdloze zwarte kleur kan dit jacket voor jaren dag in, dag uit gedragen worden. Een echte winter must-have!</t>
  </si>
  <si>
    <t>De Akibimi is een jas die je over je hoofd moet aantrekken. Het heeft een patchwork design en is gemaakt van 100% gerecycled polyester (PET) en gerecycled polyester sherpa detailing. Dit jacket is licht gevoerd voor extra warmte. De capuchon is afneembaar en aan de zijkant van de jas zitten twee steekzakken. De jas sluit door middel van een rits en drukknopen. Zowel de capuchon als de onderste zoom bevatten veters met zilveren knijpknopen. Door de combinatie van oranje en beige is deze jacket perfect voor de grijze winterdagen. Sporty chic.</t>
  </si>
  <si>
    <t xml:space="preserve">De Ama winterjas is gemaakt van 100% TENCEL lyocell. Het heeft een rechte pasvorm en hij komt tot net onder de heup. Het sluit met een double breasted knoopsluiting. De jas heeft een taille riem die door twee riemlusjes aan de zijkant gaat. Er zijn twee grote zakken op de buitenkant van de jas genaaid. </t>
  </si>
  <si>
    <t>De Kami is een kimono style winterjas. De jas is gemaakt van 100% gerecycled materiaal, aan de voor- en achterkant van de mantel zijn vlakken van gerecycled polyester (PET) gemaakt. De jas heeft een losse pasvorm. Indien er meer taille gewenst wordt, kan er met een veter in de taille de taille worden aangeregen. De mantel heeft wijde mouwen en sluit met een double breasted knoopsluiting.</t>
  </si>
  <si>
    <t>De Fuchi is een getailleerde, trucker style jacket. Het heeft een all-over wit sherpa materiaal met contrasterende navy corduroy details, zoals de manchetten, zakken en fournituren. De jacket sluit met metalen knopen en heeft twee borstzakken.</t>
  </si>
  <si>
    <t xml:space="preserve">De Akaru is een puffer jacket dat van 100% gerecycled polyester (PET) is gemaakt. De jacket heeft een geribde kraag en band aan de onderkant. Ook de mouwen hebben lange geribde manchetten, hierdoor zijn de mouwen aan het einde wat geplooid. Er zijn twee schuine zakken aan de voorkant en ook op de linkermouw zit een klein zakje. Beide zakken sluiten met een ritssluiting. Deze jacket is oranje, waardoor je lekker opvalt in de winter! </t>
  </si>
  <si>
    <t>De Agnes heeft een rechte pasvorm met een raglanmouw. Er zit volume in de mouwen en het heeft een losse manchet. De jacket sluit met een knoopsluiting en bevat een riem in de taille die voor een meer feminiene pasvorm kan zorgen. Er zijn verschillende functionele details, zoals een verborgen horlogezak, twee borstzakken en twee grote zakken die aan de buitenkant van de jas zijn genaaid.</t>
  </si>
  <si>
    <t>De Farzin is een simpele corduroy jas, maar voegt een coole uitstraling toe aan elke outfit. Door de relaxte pasvorm kan deze jas zowel open als jas, of dicht als shirt worden gedragen. Het heeft een verborgen knoopsluiting. Ook heeft de jas een extra knoopsluiting aan de manchetten. De erop gestikte zakken aan de voorkant van het shirt vallen over de onderste zoom. Het materiaal waarvan deze jas is gemaakt is een samenstelling van katoen en hennep. Dit seizoen wordt hij in een lila jasje gestoken, omdat dit een perfecte pop of colour geeft aan een tijdloze herfst/winter garderobe. Vooral in combinatie met de Jane flare jeans, die in dezelfde kleur en materiaal is gemaakt!</t>
  </si>
  <si>
    <t>De Farzin is een simpele corduroy jas, maar voegt een coole uitstraling toe aan elke outfit. Door de relaxte pasvorm kan deze jas zowel open als jas, of dicht als shirt worden gedragen. Het heeft een verborgen knoopsluiting. Ook heeft de jas een extra knoopsluiting aan de manchetten. De erop gestikte zakken aan de voorkant van het shirt vallen over de onderste zoom. Het materiaal waarvan deze jas is gemaakt is een samenstelling van katoen en hennep. Deze kleur is perfect om in te blenden met de tijdloze, warme, herfstachtige kleurenpallet. Je kunt hem het beste combineren met de Jane flared jeans!</t>
  </si>
  <si>
    <t>De Karni is een denim jacket met een normale pasvorm. Er zitten een verborgen knoopsluiting, twee borstzakken en twee steekzakken aan de voorkant van het jacket. De Karni heeft een meer feminiene stijl dan de klassieke trucker jackets.</t>
  </si>
  <si>
    <t>Deze jumpsuit is geïnspireerd op werkkleding en is gemaakt van corduroy. Hiervoor is 100% TENCEL Lyocell gebruikt, wat een feminiene uitstraling heeft door het zachte materiaal en de manier waarop dit drapeert.  Ondanks dat de broek wijde pijpen heeft is de bovenkant wat meer aansluitend. De jumpsuit sluit met knopen en heeft twee erop genaaide zakken aan de voorkant.  Ook zitten er twee steekzakken aan de voor- en achterkant van de broek.</t>
  </si>
  <si>
    <t>De Marici is een cropped jumpsuit met een losse pasvorm. De taille kan door middel van een trekkoortje worden aangesnoerd naar persoonlijke smaak. De Marici heeft een hoge nek, waarbij de nek lijn geplooid is. Er zit een knoopsluiting op beide schouders. De jumpsuit heeft lange mouwen waaraan ook aan de uiteinden trekkoortjes zitten om deze naar eigen smaak te kunnen af stijlen. Aan de zijkanten van de jumpsuit zitten twee verborgen zakken. De Marici is gemaakt van 100% TENCEL Lyocell, een materiaal dat van zichzelf een mooi draperend effect heeft. Ook is TENCEL zacht, wat voor een goed next-to-skin comfort zorgt.</t>
  </si>
  <si>
    <t xml:space="preserve">De Bime is een lange jurk die net onder de knie komt, aan de zijkanten zitten twee splitten. De Bime heeft een hoge nek lijn en bevat twee sjaals die je los kan laten hangen of kan omknopen tot een strik of jaal. De mouwen zijn los en komen samen en plooien bij de manchet. De jurk heeft een all over bloemen print en een kleurencombinatie van navy en helderblauw. De Bime is gemaakt van 100% TENCEL Lyocell, wat een feminiene uitstraling geeft door de zachtheid van de stof en manier waarop dit materiaal drapeert. </t>
  </si>
  <si>
    <t>De Dori is een shirt jurk die volledig over de knie valt. De achterkant is net wat langer dan de voorkant. De jurk sluit met een knoopsluiting en heeft twee borstzakken aan de voorkant. Ook de borstzakken sluiten met knopen. De Dori heeft een stoffen riem in de taille, die wanneer je deze omknoopt meer vorm in de jurk creëert. De jurk heeft een all over bloemenprint en een kleurencombinatie van gebroken wit en helderblauw. De Dori is gemaakt van 100% TENCEL Lyocell, wat een feminiene uitstraling geeft door de zachtheid van de stof en manier waarop dit materiaal drapeert.</t>
  </si>
  <si>
    <t>De Ten is een jurk die boven de knie valt en heeft korte mouwen heeft. De jurk heeft overal een losse pasvorm en bevat een semi-open halslijn. Aan de zijkanten zitten twee verborgen zakken. De Ten is gemaakt van 100% TENCEL Lyocell, wat een feminiene uitstraling geeft door de zachtheid van de stof en manier waarop dit materiaal drapeert.</t>
  </si>
  <si>
    <t>De Ten is een jurk die boven de knie valt en heeft korte mouwen heeft. De jurk heeft overal een losse pasvorm en bevat een semi-open halslijn. Aan de zijkanten zitten twee verborgen zakken. De Ten is gemaakt van 100% TENCEL Lyocell, wat een feminiene uitstraling geeft door de zachtheid van de stof en manier waarop dit materiaal drapeert. De burnt orange kleur is prachtig in de herfst.</t>
  </si>
  <si>
    <t xml:space="preserve">De Majesta is een losse over de knie jurk. Het heeft een geronde halslijn en driekwart mouwen. De taille heeft een elastieken band wat voor een vrouwelijke vorm zorgt. De jurk is gemaakt van 100% TENCEL Lyocell en is licht van gewicht waardoor hij mooi over de drager drapeert. Perfect voor in-between zomer- en herfstweer! </t>
  </si>
  <si>
    <t>De Majesta is een losse over de knie jurk. Het heeft een geronde halslijn en driekwart mouwen. De taille heeft een elastieken band wat voor een vrouwelijke vorm zorgt. De jurk is gemaakt van 100% TENCEL Lyocell en is licht van gewicht waardoor hij mooi over de drager drapeert. Perfect voor in-between zomer- en herfstweer! Deze diepe blauwzwarte kleur maakt het een herkenbaar Kings Of Indigo product.</t>
  </si>
  <si>
    <t>De Me is een korte gevormde jurk die gemaakt is van 100% gerecycled polyester (PET). De jurk heeft een col en een verborgen rits aan de achterkant van de jurk. De twee zakken die op de voorkant van de jurk genaaid zijn ook gemaakt van gerecycled PET, zij sluiten door middel van een rits. De mouwen hebben manchetten.</t>
  </si>
  <si>
    <t xml:space="preserve">De Priscilla kan naast het feit dat zij op verschillende manieren gedragen kan worden, ook gebruikt worden in verschillende situaties. De Priscilla is een jurk die op de knie valt, maar ook als blouse of jacket gedragen kan worden. Het kledingstuk heeft een losse pasvorm. Er zitten splits in de manchetten en het heeft zakken aan de zijkant. De jurk heeft een verborgen knoopsluiting en is gemaakt van 100% TENCEL Lyocell. De jurk voelt zacht aan en drapeert mooi over het lichaam heen. </t>
  </si>
  <si>
    <t>De Priscilla kan naast het feit dat zij op verschillende manieren gedragen kan worden, ook gebruikt worden in verschillende situaties. De Priscilla is een jurk die op de knie valt, maar ook als blouse of jacket gedragen kan worden. Het kledingstuk heeft een losse pasvorm. Er zitten splits in de manchetten en het heeft zakken aan de zijkant. De jurk heeft een verborgen knoopsluiting en is gemaakt van 100% TENCEL Lyocell. De jurk voelt zacht aan en drapeert mooi over het lichaam heen. De blauwzwarte kleur maakt de Priscilla tot een herkenbaar Kings Of Indigo item.</t>
  </si>
  <si>
    <t>De Calliope is een pyjama shirt met een wijde pasvorm. Het heeft een knoopsluiting en een kraag. Het heeft twee borstzakken en er zit een boxy plooi bij de schouders en aan de zijkanten zitten kleine splits. De Calliope is gemaakt van 100% TENCEL Lyocell. Het shirt voelt zacht aan en drapeert mooi over het lichaam heen. De blauwzwarte kleur maakt de Calliope tot een herkenbaar Kings Of Indigo item.</t>
  </si>
  <si>
    <t>De Calliope is een pyjama shirt met een wijde pasvorm. Het heeft een knoopsluiting en een kraag. Het heeft twee borstzakken en er zit een boxy plooi bij de schouders en aan de zijkanten zitten kleine splits. De Calliope is gemaakt van 100% TENCEL Lyocell. Het shirt voelt zacht aan en drapeert mooi over het lichaam heen. De burnt orange is een prachtige kleur voor in de herfst.</t>
  </si>
  <si>
    <t>De Tatsuta is een blouse met een regular fit en lange mouwen. De halslijn is hoog en heeft een kleine split. Er zitten twee sjaals aan de kraag die zowel los kunnen hangen of gestrikt kunnen worden. De mouwen zijn wijd en komen geplooid samen bij de manchetten. Op de rug zit een plooi. De blouse heeft een navy en helderblauw kleurenpallet en een all over bloemenprint. De Tatsuta is gemaakt van 100% TENCEL Lyocell. De blouse voelt zacht aan en drapeert mooi over het lichaam heen.</t>
  </si>
  <si>
    <t>De Uba is een oversized blouse met veel details. Het heeft een hoge nek, die geplooid samenkomt in de halslijn en heeft op de linkerschouder een knoopsluiting. De mouwen hebben een driekwart lengte en trekkoortjes aan het uiteinde waarmee deze aangetrokken kunnen worden. Ook de zoom is door middel van de trekkoortjes naar persoonlijke smaak aan te passen. Aan de zijkant zitten verborgen zakken. De Uba is gemaakt van 100% TENCEL Lyocell. De blouse voelt zacht aan en drapeert mooi over het lichaam heen. De burnt orange is een prachtige kleur voor in de herfst!</t>
  </si>
  <si>
    <t>De Lalla is een licht gecropped top met een elastische taille. De halslijn is open en gevormd uitgesneden. De mouwen hebben een driekwart lengte en de body van de top heeft een losse pasvorm. De Lalla is gemaakt van 100% TENCEL Lyocell, wat ervoor zorgt dat het zacht aanvoelt en het je huid de mogelijkheid geeft om te ademen. De roest kleur heeft een warme, herfstachtige ondertoon: perfect voor het seizoen!</t>
  </si>
  <si>
    <t>De Aizen is een shirt met een losse pasvorm en ballonmouwen, die samenkomen en plooien bij de manchetten. Dit geeft het shirt een romantische touch. Het heeft een forward point kraag en de zoom is gevormd uitgesneden. De lengte van de rug is wat langer dan de lengte aan de voorkant. Door de combinatie van organisch katoen en hennep toe te passen heeft dit shirt een geweldig next-to-skin comfort. Dit komt doordat deze samenstelling een ademende eigenschap heeft. De blauwe kleur zal nooit uit de mode raken en kan ieder seizoen worden door gedragen.</t>
  </si>
  <si>
    <t>De Aizen is een shirt met een losse pasvorm en ballonmouwen, die samenkomen en plooien bij de manchetten. Dit geeft het shirt een romantische touch. Het heeft een forward point kraag en de zoom is gevormd uitgesneden. De lengte van de rug is wat langer dan de lengte aan de voorkant. Door de combinatie van organisch katoen en hennep toe te passen heeft dit shirt een geweldig next-to-skin comfort. Dit komt doordat deze samenstelling een ademende eigenschap heeft. De mooie oranje kleur is warm van ondertoon en past perfect bij het herfst seizoen!</t>
  </si>
  <si>
    <t>Oranje. De Fanny is gebaseerd op een heren shirt, maar heeft hierin een paar updates gehad. Het heeft een borstzak en een box plooi op de rug. Het shirt heeft een dropped shoulder en de mouwen zijn wat wijder voor een relaxtere stijl. De zoom is gevormd uitgesneden, waardoor hij gerond afloopt. Het geruite materiaal is een van de meest herkenbare prints in de mode-industrie. Wij hebben het toegepast in een kleurencombinatie van camel, donkerbruin en geel. Grandpa chic!</t>
  </si>
  <si>
    <t>De Fanny is gebaseerd op een heren shirt, maar heeft hierin een paar updates gehad. Het heeft een borstzak en een box plooi op de rug. Het shirt heeft een dropped shoulder en de mouwen zijn wat wijder voor een relaxtere stijl. De zoom is gevormd uitgesneden, waardoor hij gerond afloopt. Met de witte kleur kun je nooit de mist in gaan!</t>
  </si>
  <si>
    <t xml:space="preserve">De Fanny is gebaseerd op een heren shirt, maar heeft hierin een paar updates gehad. Het heeft een borstzak en een box plooi op de rug. Het shirt heeft een dropped shoulder en de mouwen zijn wat wijder voor een relaxtere stijl. De zoom is gevormd uitgesneden, waardoor hij gerond afloopt. De all over bloemenprint heeft grote, blauwe bloemen met een donkere en lichtere achtergrond. Het is gemaakt van `100% TENCEL Lyocell, waardoor het shirt zacht aanvoelt op de huid. Ook creëert het een vrouwelijke snit, doordat het materiaal mooi om het lichaam drapeert. </t>
  </si>
  <si>
    <t>De Taja is het perfecte, casual shirt om met een Kings Of Indigo jeans te combineren. De Taja heeft een relaxte pasvorm, maar zit mooi om het lichaam en heeft een clean look. Het shirt heeft een mandarin kraag, mooi afgewerkte manchetten met gehoekte punten. De zoom is gerond afgesneden en op de rug zit een omgekeerde box plooi. Aan deze plooi heeft het shirt zijn model te danken. Er is één borstzak. Het shirt heeft een verborgen knoopsluiting. De Taja is gemaakt van `100% TENCEL Lyocell, waardoor het shirt zacht aanvoelt op de huid. Ook creëert het een vrouwelijke snit, doordat het materiaal mooi om het lichaam drapeert. De olijfkleur is een geweldige kleurnuance voor in iedere herfst/winter garderobe.</t>
  </si>
  <si>
    <t>De Taja is het perfecte, casual shirt om met een Kings Of Indigo jeans te combineren. De Taja heeft een relaxte pasvorm, maar zit mooi om het lichaam en heeft een clean look. Het shirt heeft een mandarin kraag, mooi afgewerkte manchetten met gehoekte punten. De zoom is gerond afgesneden en op de rug zit een omgekeerde box plooi. Aan deze plooi heeft het shirt zijn model te danken. Er is één borstzak. Het shirt heeft een verborgen knoopsluiting. De Taja is gemaakt van `100% TENCEL Lyocell, waardoor het shirt zacht aanvoelt op de huid. Ook creëert het een vrouwelijke snit, doordat het materiaal mooi om het lichaam drapeert. De roest kleur is een geweldige kleurnuance voor in iedere herfst/winter garderobe</t>
  </si>
  <si>
    <t>De Taja is het perfecte, casual shirt om met een Kings Of Indigo jeans te combineren. De Taja heeft een relaxte pasvorm, maar zit mooi om het lichaam en heeft een clean look. Het shirt heeft een mandarin kraag, mooi afgewerkte manchetten met gehoekte punten. De zoom is gerond afgesneden en op de rug zit een omgekeerde box plooi. Aan deze plooi heeft het shirt zijn model te danken. Er is één borstzak. Het shirt heeft een verborgen knoopsluiting. De Taja is gemaakt van `100% TENCEL Lyocell, waardoor het shirt zacht aanvoelt op de huid. Ook creëert het een vrouwelijke snit, doordat het materiaal mooi om het lichaam drapeert. De nude kleur is perfect voor iedere vrouwen garderobe.</t>
  </si>
  <si>
    <t>De Iha is een gebreide jurk dat over de knie valt. Het heeft een relaxed fit en is een klein beetje oversized. Het heeft een smalle V-hals, de mouwen zijn erg wijd en hebben een driekwart lengte. Het materiaal is gemaakt van 100% gerecycled materiaal. Het percentage wol heeft hierin het grootste aandeel. Dit is een echte winter must-have!</t>
  </si>
  <si>
    <t>De Hisa is een gebreide coltrui, waarbij de col geribd is. De Hisa is een beetje cropped en heeft een normale pasvorm. De trui heeft losse driekwart mouwen. Het materiaal is gemaakt van gerecycled materiaal. Een echte winter must-have!</t>
  </si>
  <si>
    <t>De Jongo is een gebreid argyle vest met een normale pasvorm en een geribde nek en zoom. Deze zijn rood van kleur. Voor dit patroon is er gekozen voor een kleurcombinatie van rood, gebroken wit en beige. Het gehele product is gemaakt van gerecycled materiaal. Grandpa chic.</t>
  </si>
  <si>
    <t>De Rose is een argyle, wafel gebreide sweater met een relaxte pasvorm. De body is relatief lang, waardoor hij wat lager op de heup valt. Het heeft lange mouwen en een iets hogere hals. De mouwen, halslijn en zoom hebben een wijde rib en zijn iets lichter van kleur. De body heeft een argyle print, waarin de kleuren rood, gebroken wit en beige worden toegepast. De mouwen zijn rood. De sweater is gemaakt van volledig gerecycled materiaal. Grandpa chic!</t>
  </si>
  <si>
    <t>De may is een sweater met lange mouwen. De hals is rond en zit net iets hoger, maar is ondanks dat geen coltrui. De pasvorm van de mouwen is relaxed, waarbij de manchetten los vallen, Het is dan ook de bedoeling dat de mouwen worden opgerold. De sweater is gemaakt van volledig gerecycled materiaal, waarbij het grootste percentage gerecycled wol is. Hierdoor zal dit kledingstuk je erg warm houden in de winter. De horizontale blokstrepen hebben verschillende kleuren blauw.</t>
  </si>
  <si>
    <t>De may is een sweater met lange mouwen. De hals is rond en zit net iets hoger, maar is ondanks dat geen coltrui. De pasvorm van de mouwen is relaxed, waarbij de manchetten los vallen, Het is dan ook de bedoeling dat de mouwen worden opgerold. De sweater is gemaakt van volledig gerecycled materiaal, waarbij het grootste percentage gerecycled wol is. Hierdoor zal dit kledingstuk je erg warm houden in de winter. De camel, grijze en zwarte strepen voegen een pop of colour toe aan het traditionele herfst/winter kleurenpallet.</t>
  </si>
  <si>
    <t>De may is een sweater met lange mouwen. De hals is rond en zit net iets hoger, maar is ondanks dat geen coltrui. De pasvorm van de mouwen is relaxed, waarbij de manchetten los vallen, Het is dan ook de bedoeling dat de mouwen worden opgerold. De sweater is gemaakt van volledig gerecycled materiaal, waarbij het grootste percentage gerecycled wol is. Hierdoor zal dit kledingstuk je erg warm houden in de winter. Dit seizoen hebben we een klassieke beige kleur in onze collectie, waardoor hij keer op keer gedragen kan worden.</t>
  </si>
  <si>
    <t xml:space="preserve">De Lorraine is een gebreide jurk dat net iets boven de knie komt. De zoom is geribd, dit geeft de jurk wat extra vorm. Het heeft lange mouwen die wat losser vallen, ook de manchetten zijn geribd. Net als de zoom en de manchetten is ook de kraag geribd, deze heef een iets hogere hals. De Lorraine is voornamelijk gemaakt van gerecycled wol, waardoor hij erg warm is en niet vaak gewassen hoeft te worden. Hierdoor is deze trui super duurzaam! De roest-, zwart- en oranjekleurige horizontale blokstrepen zijn perfecte herfstkleuren. </t>
  </si>
  <si>
    <t>De Lorraine is een gebreide jurk dat net iets boven de knie komt. De zoom is geribd, dit geeft de jurk wat extra vorm. Het heeft lange mouwen die wat losser vallen, ook de manchetten zijn geribd. Net als de zoom en de manchetten is ook de kraag geribd, deze heef een iets hogere hals. De Lorraine is voornamelijk gemaakt van gerecycled wol, waardoor hij erg warm is en niet vaak gewassen hoeft te worden. Hierdoor is deze trui super duurzaam! De klassieke grijze kleur is een tijdloos item in je winter garderobe.</t>
  </si>
  <si>
    <t>De Kishi is een coltrui met een normale pasvorm. De hals is gemaakt van een dik ribbreisel. De mouwen hebben een lichte flare en hebben daardoor een losse pasvorm. Dit seizoen hebben we hem in een prachtige, herfstachtige oranje kleur.</t>
  </si>
  <si>
    <t>De Bojin is een oversized sweater met een losse en slouchy pasvorm. Het heeft een strakke, geribde halslijn. Ook de mouwen en zoom zijn geribd. Aan de voorkant zit een grote kangaroo zak die sluit met een rits. Een comfortabele chill trui!</t>
  </si>
  <si>
    <t>De Kitsune is een lange sweater die boven de knie uitkomt. Door de raglanmouw heeft het een relaxte uitstraling. Aan de voorkant zit een ritssluiting. Zowel de zoom als de mouwen zijn geribd. De capuchon kan naar persoonlijke voorkeur worden aangetrokken door middel van een trekkoord. Aan de voorkant zitten twee grote zakken. Een comfortabele chill sweater!</t>
  </si>
  <si>
    <t>De Italika heeft de basis van een klassieke sweater, zo zit het wijder om het lichaam en de schouders, maar loopt hij bij de armen strakker af vanaf de ellenboog. De dropped shoulders geven de sweat een relaxte uitstraling. Zowel de zoom als de mouwen zijn afgewerkt met een ribbreisel. Op de borst zit een uniek grafisch design van het KOI logo. De nude kleur kan gemakkelijk het hele jaar door gedragen worden.</t>
  </si>
  <si>
    <t>De Italika heeft de basis van een klassieke sweater, zo zit het wijder om het lichaam en de schouders, maar loopt hij bij de armen strakker af vanaf de ellenboog. De dropped shoulders geven de sweat een relaxte uitstraling. Zowel de zoom als de mouwen zijn afgewerkt met een ribbreisel. Op de borst zit een uniek grafisch design van het KOI logo. De witte kleur kan gemakkelijk het hele jaar door worden gedragen.</t>
  </si>
  <si>
    <t>De Jacobina noodzakelijk in iedere garderobe. Deze long sleeve jersey heeft een slim fit en een col. Het geeft maximaal comfort en is door de pasvorm zowel gemakkelijk alleen of als in laagjes te dragen. De beige strepen krijgen een extraatje door het gebruik van fluweel materiaal.</t>
  </si>
  <si>
    <t>De Jacobina noodzakelijk in iedere garderobe. Deze long sleeve jersey heeft een slim fit en een col. Het geeft maximaal comfort en is door de pasvorm zowel gemakkelijk alleen of als in laagjes te dragen. De burnt orange kleur breekt het standaard winterkleurenpallet mooi op.</t>
  </si>
  <si>
    <t xml:space="preserve">De Jacobina noodzakelijk in iedere garderobe. Deze long sleeve jersey heeft een slim fit en een col. Het geeft maximaal comfort en is door de pasvorm zowel gemakkelijk alleen of als in laagjes te dragen. </t>
  </si>
  <si>
    <t>De Sultana is een T-shirt met korte mouwen, maar gemaakt alsof het een sweater is. Het heeft een boxy fit, maar sluit op de schouders goed aan. Het heeft een smalle halslijn. De combinatie van het fluwelen materiaal met de beige strepen geeft het product een lichte glans.</t>
  </si>
  <si>
    <t xml:space="preserve">De Sengen is een high waisted wikkelrok, die boven de knie komt. Aan de binnenkant van de tailleband zit een knoop, hierin zijn twee knoopsgaten te vinden. In de taille zit een riem met een D-ring sluiting. De rok heeft twee verborgen zakken aan de zijkant. Het gehele product is gemaakt van gerecyled materiaal, zo heeft het gerecycled polyester (PET) details. Een voorbeeld hiervan is de grote zak aan de voorkant van de rok. </t>
  </si>
  <si>
    <t>De Nakatsu is een A-lijn rok die op de heupen hoort te zitten. Hij rijkt tot onder de knie. Er zit een stoffen riem aan de taille die je kunt omknopen. In de Nakatsu zit een verborgen rits. Aan de zijkanten van de rok zijn twee zakken te vinden. Deze olijfkleur is een geweldige kleurnuance voor iedere herfst/winter garderobe.</t>
  </si>
  <si>
    <t>De Nakatsu is een A-lijn rok die op de heupen hoort te zitten. Hij rijkt tot onder de knie. Er zit een stoffen riem aan de taille die je kunt omknopen. In de Nakatsu zit een verborgen rits. Aan de zijkanten van de rok zijn twee zakken te vinden. Doordat de rok van denim is gemaakt is het een veelzijdig item, dat zowel netjes als casual gedragen kan worden.</t>
  </si>
  <si>
    <t xml:space="preserve">De Hime is een high waisted skater rok, die in de taille zit en vanaf de heupen in een flare uitloopt. De coupenaden aan de achterkant zorgen voor meer figuur. De Hime valt tot onder de knie en heeft een verborgen rits opening. Om dit patchwork te creëren is er gebruik gemaakt van een gebroken witte en navy en helderblauwe bloemenprint. De Hime is gemaakt van 100% TENCEL Lyocell, wat een feminiene uitstraling geeft door het draperende effect dat dit materiaal heeft. </t>
  </si>
  <si>
    <t>De Marishia is een high waisted, lange, denim rok. Dit model accentueert het figuur van de persoon die het draagt. De rok komt tot onder de knie en heeft alle eigenschappen van een klassieke denim: 5-pocket model en een ritssluiting aan de voorkant. Er zit een split aan de achterkant, daarnaast bevat de Marishia gerecycled materiaal!</t>
  </si>
  <si>
    <t>De Marishia is een high waisted, lange, denim rok. Dit model accentueert het figuur van de persoon die het draagt. De rok komt tot onder de knie en heeft alle eigenschappen van een klassieke denim: 5-pocket model en een ritssluiting aan de voorkant. Er zit een split aan de achterkant, daarnaast bevat de Marishia gerecycled materiaal! De geruite print is een van de meest toonaangevende prints in mode-industrie. Wij hebben hiervoor de kleurencombinatie met camel, donkerbruin en geel gekozen. Grandpa chic!</t>
  </si>
  <si>
    <t>De Nefertiti heeft alle eigenschappen van een klassieke denim rok, maar wij hebben hem dit seizoen in corduroy uitgebracht! De rok is high waisted en rijkt tot boven de knie. Net als aan de voorkant zitten er aan de achterkant twee steekzakken. Onze signature golven zijn op de kontzakken genaaid. Aan de achterkant zit een kleine split, die meer bewegingsvrijheid geeft.</t>
  </si>
  <si>
    <t>De Nefertiti heeft alle eigenschappen van een klassieke denim rok, maar wij hebben hem dit seizoen in corduroy uitgebracht! De rok is high waisted en rijkt tot boven de knie. Net als aan de voorkant zitten er aan de achterkant twee steekzakken. Onze signature golven zijn op de kontzakken genaaid. Aan de achterkant zit een kleine split, die meer bewegingsvrijheid geeft. Deze keer in een opvallende oranje kleur, een echte herfst must-have!</t>
  </si>
  <si>
    <t xml:space="preserve">De Rapunzel heeft een wijde pijp en hoort tussen de taille en de heupen te zitten. De onderkant van de pijpen hebben een grote omslag, wat een relaxte look geeft. Er zitten twee gestikte plooien en twee geperste plooien in de broek. Aan de achterkant zitten twee coupnaden en steekzakken. Deze olijfkleur geeft een mooie kleurnuance aan het klassieke herfst/winter kleurpallet. </t>
  </si>
  <si>
    <t>De Jane is een zit tussen een high waist en een mid waist in. Het zit strak om de heupen, maar heeft extreem brede pijpen die tot onder volledig in een flare uitlopen. Er zijn zowel aan de voor- als de achterkant zakken, ook zit er een muntzakje aan de voorkant. De broek heeft een gulp met een rits. De lila kleur is een perfecte pop of colour voor een klassieke herfst/winter garderobe. Vooral in combinatie met de Farzin jacket, die dezelfde kleur en hetzelfde materiaal heeft!</t>
  </si>
  <si>
    <t>De Jane is een zit tussen een high waist en een mid waist in. Het zit strak om de heupen, maar heeft extreem brede pijpen die tot onder volledig in een flare uitlopen. Er zijn zowel aan de voor- als de achterkant zakken, ook zit er een muntzakje aan de voorkant. De broek heeft een gulp met een rits. De roest kleur blend perfect in met het warme, herfstachtige kleurpallet. In combinatie met de Farzin jacket, die dezelfde kleur en hetzelfde materiaal heeft.</t>
  </si>
  <si>
    <t>De Daria is een hight waisted chino met een wijde pijp. De broek heeft een omgeslagen zoom en er zitten geperste naden aan zowel de voor- als de achterkant van de broek. Er zitten twee steekzakken en een subtiel geplaatst muntzakje aan de voorkant van de broek. Aan de achterkant zitten twee steekzakken, die meer vormgeven aan het model. Deze klassieke smart casual broek is erg veelzijdig. De flannellen check geeft de broek een echte herfstachtige knusse look.</t>
  </si>
  <si>
    <t>De Daria is een hight waisted chino met een wijde pijp. De broek heeft een omgeslagen zoom en er zitten geperste naden aan zowel de voor- als de achterkant van de broek. Er zitten twee steekzakken en een subtiel geplaatst muntzakje aan de voorkant van de broek. Aan de achterkant zitten twee steekzakken, die meer vormgeven aan het model. Deze klassieke smart casual broek is erg veelzijdig. De diepe bruine hazelnootkleur geeft de broek een herfstachtige uitstraling.</t>
  </si>
  <si>
    <t>De Ojin is een jacket met een capuchon. Het heeft een boxy fit met vleermuismouwen. De armsgaten zijn naar persoonlijke smaak aan te passen met klittenband. Er zit een knoopsluiting op de body van de jacket en er zijn twee horizontalen zakken aan de voorkant, beide sluiten met waterproof zippers. Ook zitten er twee rits zakken aan de zijkant van de jas. Het trekkoord in de taille kan worden aangetrokken met de toggels. De body van de jas is gemaakt van flannel, waarbij de rode kleur gecontrasteerd wordt met felle gele, navy en beige details. Grandpa meets sporty.</t>
  </si>
  <si>
    <t>De Annei is een korte puffer jacket met een normale pasvorm. De jacket is gemaakt van 100% gerecycled polyester (PET) en is gevoerd met Primaloft. De jacket kan dicht door middel van een verborgen rits en drukknopen. De capuchon is afneembaar met drukknopen en er is een klein grafisch Kings Of Indigo design op de borst. De geweldige opvallende gele kleur vrolijkt de grijze winterdagen wat op!</t>
  </si>
  <si>
    <t>De Annei is een korte puffer jacket met een normale pasvorm. De jacket is gemaakt van 100% gerecycled polyester (PET) en is gevoerd met Primaloft. De jacket kan dicht door middel van een verborgen rits en drukknopen. De capuchon is afneembaar met drukknopen en er is een klein grafisch Kings Of Indigo design op de borst. De geweldige opvallende rode kleur vrolijkt de grijze winterdagen wat op!</t>
  </si>
  <si>
    <t>De Annei is een korte puffer jacket met een normale pasvorm. De jacket is gemaakt van 100% gerecycled polyester (PET) en is gevoerd met Primaloft. De jacket kan dicht door middel van een verborgen rits en drukknopen. De capuchon is afneembaar met drukknopen en er is een klein grafisch Kings Of Indigo design op de borst. De klassieke zwarte kleur kan dag in dag uit gedragen worden.</t>
  </si>
  <si>
    <t>De Kazan is een anorak met een capuchon, die je over je hoofd moet aantrekken. Het heeft lange mouwen en een normale pasvorm. De jas is gemaakt van 100% gerecycled polyester (PET) en is gevoerd met Primaloft. De jas sluit met een contrasterende rode korte rits aan de voorkant. De binnenkant van de kraag heeft een gebreide artwork, wat de Kazan nog meer details geeft. Er zit een kangaroo zak aan de voorkant van de jas die sluit met een extra flap. Ook zitten er aan de voorkant twee rits zakken. De capuchon is afneembaar en heeft elastische trekkoordjes met toggels. Op de borst zit een klein grafisch Kings Of Indigo logo.</t>
  </si>
  <si>
    <t>De Kazan is een anorak met een capuchon, die je over je hoofd moet aantrekken. Het heeft lange mouwen en een normale pasvorm. De jas is gemaakt van 100% gerecycled polyester (PET) en is gevoerd met Primaloft. De jas sluit met een contrasterende gele korte rits aan de voorkant. De binnenkant van de kraag heeft een gebreide artwork, wat de Kazan nog meer details geeft. Er zit een kangaroo zak aan de voorkant van de jas die sluit met een extra flap. Ook zitten er aan de voorkant twee rits zakken. De capuchon is afneembaar en heeft elastische trekkoordjes met toggels. Op de borst zit een klein grafisch Kings Of Indigo logo.</t>
  </si>
  <si>
    <t>De Koan is een korte jas met een rechte pasvorm. Hij is volledig gevoerd met sherpa, wat voor extra warmte zorgt. Daarnaast is ook de kraag is gemaakt van sherpa. De jas sluit met een ritssluiting en heeft een extra knoop in de kraag. De check print is erg herkenbaar in de mode-industrie, wij hebben voor een combinatie van camel, donkerbruin en geel gekozen. Grandpa chic!</t>
  </si>
  <si>
    <t>De Jimmu is een Western geïnspireerde jacket. Het een kort jacket met een normale pasvorm en hij heeft twee zakken aan de voorkant die kleuren met een verborgen rits. Dit zorgt voor een strakke uitstraling. De Jimmu sluit met een verborgen ritssluiting en drukknopen. De jacket heeft een grote kraag die gemaakt is van sherpa materiaal. De voor en achter yoke zijn gemaakt van beige corduroy, voor een contrasterend effect wordt navy in de body en mouwen wordt gebruikt. De jimmu is gemaakt van 100% gerecycled polyester (PET)</t>
  </si>
  <si>
    <t>De Till is een klassiek denim jacket met een boxy fit. Hij heeft rechte mouwen en een light marble wash, wat voor een echte vintage trucker jacket uitstraling zorgt. Er zijn twee borstzakken die beide sluiten met een zwarte knoop. Het jacket sluit met knopen. Op de rug zit een groot borduurwerk van een cowboy en een stier en onze naam ‘Kings Of Indigo’. Op de linker borstzak zit ook een klein ‘Kings Of Indigo’ borduurwerk. Yee-ha!</t>
  </si>
  <si>
    <t>De Kenneth is geïnspireerd op het bomber jacket. Hij is licht gevoerd en heeft een boxy  fit. De jacket sluit met drukknopen en heeft twee steekzakken. De Kenneth hoort bij onze PET-lijn, wat betekent dat hij van 100% gerecycled polyester bestaat. De jacket heeft een puntige kraag. Op de linkerborst en op de rug staat het ‘New Tokyo Kings’ logo, wat geïnspireerd op het New York Yankees logo.</t>
  </si>
  <si>
    <t>Dit licht gevoerde jacket heeft een boxy fit. De Kenneth sluit met drukknopen, heeft twee steekzaken en een all over geprinte binnenkant. De Kenneth hoort bij onze PET-lijn, wat betekent dat hij van 100% gerecycled polyester bestaat. De jacket heeft een puntige kraag. Dit seizoen is hij gemaakt in een all over rood ruitjespatroon, waardoor het een combinatie van retro sporty en grandpa chic is.</t>
  </si>
  <si>
    <t>De Hanzai is een uniek Western geïnspireerd jacket met een boxy fit. Hij sluit met contrasterende witte drukknopen. De zoom heeft aan de achterkant een elastieken band en aan de voorkant zitten twee steekzakken. De Jacket heeft een witte, all over contrasterende bies. Op de voorkant van de jacket zit een borduurwerk dat uit een Koi karper en bloemen bestaat. Ook zitten er twee Koi karpers op de rug van het jacket.</t>
  </si>
  <si>
    <t>De Kaika is een klassieke bomber met een boxy fit en is gemaakt van 100% gerecycled polyester (PET). De zoom, kraag en manchetten zijn zoals bij alle klassieke bombers, geribd. Er zitten twee kleine basketbal geïnspireerde badges op de borst. Ook zit er een grote artwork op de rug. De jacket sluit met drukknopen. De mouwen zijn navy kleurig en steken daarom mooi af tegen de gebroken witte kleur van de sherpa body.</t>
  </si>
  <si>
    <t>De Kaika is een klassieke bomber met een boxy fit en is gemaakt van 100% gerecycled polyester (PET). De zoom, kraag en manchetten zijn zoals bij alle klassieke bombers, geribd. Er zitten twee kleine basketbal geïnspireerde badges op de borst. Ook zit er een groot artwork op de rug. De jacket sluit met drukknopen.</t>
  </si>
  <si>
    <t>De Sanjo is een warme, korte jas met een normale pasvorm. De zwarte sherpa is gemaakt van 100% gerecycled polyester (PET). Het corduroy materiaal, dat ook wordt gebruikt voor de zakken van deze jas, zorgt voor een mooi contrast. De zakken sluiten met een nylon rits. Door de manier waarop deze jas in elkaar is genaaid, heeft het een coole en casual uitstraling. Er zit een klein branding label op de borst.</t>
  </si>
  <si>
    <t>De Uda is een lekkere bodywarmer en heeft een normale pasvorm. Hij is gemaakt van 100% gerecycled polyester (PET). Het gebroken witte sherpa materiaal staat mooi in contrast met de navy corduroy zakken en zoom. De bodywarmer sluit net als de borstzakken met een rits. Door de manier waarop deze jas in elkaar is genaaid, heeft het een coole en casual uitstraling. Er zit een klein branding label op de borst.</t>
  </si>
  <si>
    <t>De Enda is een net, klassiek shirt met een smalle button down kraag en knopenlijst breedte. Het shirt heeft één borstzak en een geronde zoom, wat voor een nette finish zorgt. De 100% linnen samenstelling maakt het shirt licht van gewicht en ademend. Dit seizoen hebben wij hem in een all over navy ruitjesprint uitgebracht.</t>
  </si>
  <si>
    <t>De Enda is een net, klassiek shirt met een smalle button down kraag en knopenlijst breedte. Het shirt heeft één borstzak en een geronde zoom, wat voor een nette finish zorgt. De 100% linnen samenstelling maakt het shirt licht van gewicht en ademend.</t>
  </si>
  <si>
    <t>De Enda is een net, klassiek shirt met een smalle button down kraag en knopenlijst breedte. Het shirt heeft één borstzak en een geronde zoom, wat voor een nette finish zorgt. De ecru kleur ziet er robuuster uit dan wit, waardoor hij perfect in een wintergarderobe past.</t>
  </si>
  <si>
    <t>De Enda is een net, klassiek shirt met een smalle button down kraag en knopenlijst breedte. Het shirt heeft één borstzak en een geronde zoom, wat voor een nette finish zorgt.</t>
  </si>
  <si>
    <t>De Enda is een net, klassiek shirt met een smalle button down kraag en knopenlijst breedte. Het shirt heeft één borstzak en een geronde zoom, wat voor een nette finish zorgt. De samenstelling van katoen en linnen maakt het shirt wat zwaarder van gewicht.</t>
  </si>
  <si>
    <t>De Enda is een net, klassiek shirt en door de mooie tussenkleur een perfect tijdloos item. Het shirt heeft een smalle button down kraag en knopenlijst breedte, één borstzak en een geronde zoom, wat voor een nette finish zorgt. De wassing geeft het shirt een vintage vibe.</t>
  </si>
  <si>
    <t>De Juntoko is een klassiek shirt met een boxy fit. Hij heeft twee borstzakken met een flap, zij sluiten net als het shirt zelf met witte knopen. Het geruite materiaal is erg bekend in de mode-industrie. Wij hebben deze in een kleurencombinatie van camel, donkerbruin en geel. Grandpa chic.</t>
  </si>
  <si>
    <t>De Juntoko is een klassiek shirt met een boxy fit. Hij heeft twee borstzakken met een flap, zij sluiten net als het shirt zelf met witte knopen. Het geruite materiaal is erg bekend in de mode-industrie. Wij hebben deze in een kleurencombinatie van rood, groen en geel. Houthakkers chic.</t>
  </si>
  <si>
    <t>De Juntoko is een klassiek shirt met een boxy fit. Hij heeft twee borstzakken met een flap, zij sluiten net als het shirt zelf met witte knopen. Het shirt heeft een verticaal indigo wit streepjespatroon. De 100% linnen samenstelling zorgt ervoor dat het shirt licht van gewicht en ademend is.</t>
  </si>
  <si>
    <t>De Hakan is een geïnspireerd op de werkkleding trend, waardoor het een functioneel en casual shirt is. Het shirt heeft een relaxte pasvorm en twee grote borstzakken die sluiten met een flap en een knoop. De Hakan heeft een klassieke kraag en een gevormd uitgesneden zoom. Hij kan zowel als extra laag boven je kleding als helemaal dichtgeknoopt worden gedragen.</t>
  </si>
  <si>
    <t>De Yozei is een uniek, Western geïnspireerd shirt met een verborgen knoopsluiting en contrasterende gebroken witte biezen langs de knopenlijst, kraag en manchetten. Het shirt heeft twee steekzakken op de borst, ook deze hebben dezelfde gebroken witte bies. Er zit op zowel de voorkant als de achterkant een borduurwerk. Op de voorkant zit een bloemen borduurwerk en op de achterkant zit een Koi karper borduurwerk.</t>
  </si>
  <si>
    <t>De Anko is een sport jacket met een hoge, geribde nek. Het heeft een boxy fit en sluit met een rits. Er zitten twee zakken aan de zijkant, die ook sluiten met een rits. De hals, manchetten en zoom zijn geribd. De Anko is gemaakt van zacht fluweel. In combinatie met de Jun sweatpants ben je helemaal ready to go! Er zit een klein borduurwerkje met ´Kings´ op de linkerborst.</t>
  </si>
  <si>
    <t>De Nara is een klassieke hoodie, met een boxy, losse pasvorm en een kangaroo zak. De capuchon heeft witte trekkoordjes. De manchetten en zoom zijn dik geribd. Op de linkerborst zit een koiboy die op een Koi karper zijn rug zit.</t>
  </si>
  <si>
    <t>De Nara is een klassieke hoodie, met een boxy, losse pasvorm en een kangaroo zak. De capuchon heeft witte trekkoordjes. De manchetten en zoom zijn dik geribd. Op de linkerborst zit een koiboy die op een Koi karper zijn rug zit. Er zit een grote, kleurrijke Kings Of Indigo artwork op de borst. Deze is geïnspireerd op Japan.</t>
  </si>
  <si>
    <t>De Parnell is een klassieke sweater met een normale pasvorm en een raglanmouw. De body van de sweater zit los, waardoor er een slouchy, relaxte look wordt gecreëerd. De hals, zoom en manchetten hebben een dikke rib in een contrasterende grijze kleur. Er zit een borduurseltje op de borst. De Parnell is een unisex item.</t>
  </si>
  <si>
    <t>De Parnell is een klassieke sweater met een normale pasvorm en een raglanmouw. De body van de sweater zit los, waardoor er een slouchy, relaxte look wordt gecreëerd. De hals, zoom en manchetten hebben een dikke rib in een contrasterende grijze kleur. Er zit een print op de borst met een koiboy in jeans, de naam ‘Kings Of Indigo’ zit ook in deze print verwerkt. De Parnell is een unisex item.</t>
  </si>
  <si>
    <t>De Parnell is een klassieke sweater met een normale pasvorm en een raglanmouw. De body van de sweater zit los, waardoor er een slouchy, relaxte look wordt gecreëerd. De hals, zoom en manchetten hebben een dikke rib in een contrasterende grijze kleur. Er zit een print op de borst met een koiboy in jeans, de naam ‘Kings Of Indigo’ zit ook in deze print verwerkt. De letters zijn op ‘Coca-Cola’ geïnspireerd. De Parnell is een unisex item.</t>
  </si>
  <si>
    <t>De Egon is een sweat met een rechte pasvorm en een raglanmouw. Deze mouwen zorgen voor een relaxte, sportieve look. De sweat ziet eruit alsof hij binnenste buiten is gekeerd, wat dit product net wat extra’s geeft.</t>
  </si>
  <si>
    <t>De Darius zit als sinds het begin van Kings Of Indigo in de collectie. Het is een klassieke T-shirt, met relaxte mouwen en een smalle halsopening. De zoom en mouwen zijn afgemaakt met een mini flatlock steek. Er zit een print op de borst. Dit T-shirt is gemaakt van 100% organisch katoen.</t>
  </si>
  <si>
    <t>De Darius zit als sinds het begin van Kings Of Indigo in de collectie. Het is een klassieke T-shirt, met relaxte mouwen en een smalle halsopening. De zoom en mouwen zijn afgemaakt met een mini flatlock steek. Er zit een print op de borst, deze is geïnspireerd op het ‘New York Yankees’ logo. Dezelfde print zit uitvergroot op de rug. Dit T-shirt is gemaakt van 100% organisch katoen.</t>
  </si>
  <si>
    <t>De Darius zit als sinds het begin van Kings Of Indigo in de collectie. Het is een klassieke T-shirt, met relaxte mouwen en een smalle halsopening. Op de voorkant zit een grote print van een cowboy in jeans. Onze naam ‘Kings Of Indigo’ is in sierlijke letters geschreven, dit lettertype is geïnspireerd op ‘Coca-Cola’. De zoom en mouwen zijn afgemaakt met een mini flatlock steek. Er zit een print op de borst. Dit T-shirt is gemaakt van 100% organisch katoen.</t>
  </si>
  <si>
    <t>De Darius zit als sinds het begin van Kings Of Indigo in de collectie. Het is een klassieke T-shirt, met relaxte mouwen en een smalle halsopening. De zoom en mouwen zijn afgemaakt met een mini flatlock steek. Op de borst zit een kleine koiboy die op een koikarper zit. Dit T-shirt is gemaakt van 100% organisch katoen.</t>
  </si>
  <si>
    <t>De Darius zit als sinds het begin van Kings Of Indigo in de collectie. Het is een klassieke T-shirt, met relaxte mouwen en een smalle halsopening. De zoom en mouwen zijn afgemaakt met een mini flatlock steek. Op de borst zit een print met een kleine basketballer en het Kings Of Indigo logo. Dit T-shirt is gemaakt van 100% organisch katoen.</t>
  </si>
  <si>
    <t>De Darius zit als sinds het begin van Kings Of Indigo in de collectie. Het is een klassieke T-shirt, met relaxte mouwen en een smalle halsopening. De zoom en mouwen zijn afgemaakt met een mini flatlock steek. Op de borst zit een print met een koiboy en het Kings Of Indigo logo. Dit T-shirt is gemaakt van 100% organisch katoen.</t>
  </si>
  <si>
    <t>De Darius zit als sinds het begin van Kings Of Indigo in de collectie. Het is een klassieke T-shirt, met relaxte mouwen en een smalle halsopening. De zoom en mouwen zijn afgemaakt met een mini flatlock steek. Op de voorkant zit een print met een Japans lettertype en ons Kings Of Indigo logo. Dit T-shirt is gemaakt van 100% organisch katoen.</t>
  </si>
  <si>
    <t>De Darius zit als sinds het begin van Kings Of Indigo in de collectie. Het is een klassieke T-shirt, met relaxte mouwen en een smalle halsopening. De zoom en mouwen zijn afgemaakt met een mini flatlock steek. Op de voorkant zit kleine print van een tekening van Mount Fuji en de Rising Sun. Dit T-shirt is gemaakt van 100% organisch katoen.</t>
  </si>
  <si>
    <t>De Henri is een chino met een wijde pijp en een relaxte pasvorm. Aan de voorkant zitten twee plooien en aan de achterkant zitten coupenaden. Deze creëren wat meer model in de chino. De Henri is cropped. Je draagt hem slouchy en laag op de heupen.</t>
  </si>
  <si>
    <t>De Henri is een chino met een wijde pijp en een relaxte pasvorm. Aan de voorkant zitten twee plooien en aan de achterkant zitten coupenaden. Deze creëren wat meer model in de chino. Er zitten op het leger geïnspireerde zakken aan de zijkanten van de benen. Deze sluiten met een flap. De Henri is cropped. Je draagt hem slouchy en laag op de heupen.</t>
  </si>
  <si>
    <t>De Jun is een casual sweatpants, die gemaakt is van zacht fluweel. De benen hebben een tapered pasvorm en er zit een elastieken band in de taille die je smaller kunt maken met de trekkoordjes. De sweatpants heeft twee steekzakken. Er zit een geweven taping met bloemen en koi karpers op de zijkant van de benen. Je kunt deze combineren met de Anko.</t>
  </si>
  <si>
    <t>De Knute is een chino met een wijde pijp en een hogere taille. Dit betekent dat hij wat hoger op de heupen hoort te zitten. Er zitten zowel op de voorkant als aan de zijkant van de broek twee zakken. Het heeft een rits gulp en sluit boven met een knoop. Op de achterkant zit een klein Kings Of Indigo label. De geruite print is erg bekend in de mode-industrie. Wij hebben hem in een kleurencombinatie van camel, donkerbruin en geel. Grandpa chic.</t>
  </si>
  <si>
    <t>De Knute is een chino met een wijde pijp en een hogere taille. Dit betekent dat hij wat hoger op de heupen hoort te zitten. Er zitten zowel op de voorkant als aan de zijkant van de broek twee zakken. Het heeft een rits gulp en sluit boven met een knoop. Op de achterkant zit een klein Kings Of Indigo label.</t>
  </si>
  <si>
    <t>Deze sportsokken zijn gemaakt van een gerecycled katoen garen, waardoor deze sokken zacht en duurzaam zijn. De zool van de sok is net wat meer gevoerd, wat zorgt voor extra comfort. Dit two-pack bevat een zwart en een wit paar. Op beide sokken zit een op Japan geïnspireerde artwork.</t>
  </si>
  <si>
    <t>Deze sportsokken zijn gemaakt van een gerecycled katoen garen, waardoor deze sokken zacht en duurzaam zijn. De zool van de sok is net wat meer gevoerd, wat zorgt voor extra comfort. Dit two-pack bevat twee paar witte sokken.</t>
  </si>
  <si>
    <t>De K.O.I. sokkendoos bevat zeven paar sokken die gemaakt zijn van zwaar gerecycled katoenen garen. Hierdoor zijn ze zacht en duurzaam. Er zit een Japans design op.</t>
  </si>
  <si>
    <t>Deze fijn gebreide muts heeft een opgevouwen zoom en een label met een opkomende zon op de voorkant. Hij is gemaakt van 100% gerecycled materiaal.</t>
  </si>
  <si>
    <t>Een fijn gebreide, lange sjaal. Deze sjaal is gemaakt van 100% gerecycled materiaal.</t>
  </si>
  <si>
    <t>Accessores zijn een aanwinst voor iedereen, al helemaal als ze van goede kwaliteit zijn! Deze op het Western geïnspireerde riem heeft een grote zilveren buckle. Hij is gemaakt van 100% PLANTAARDIG GELOORD LEER.</t>
  </si>
  <si>
    <t>Accessores zijn een aanwinst voor iedereen, al helemaal als ze van goede kwaliteit zijn! Deze op het Western geïnspireerde riem heeft een kleine zilveren buckle. Hij is gemaakt van 100% PLANTAARDIG GELOORD LEER.</t>
  </si>
  <si>
    <t>Fit description GERMAN</t>
  </si>
  <si>
    <t>Juno hat eine schmale Passform mit einem Mid-Rise - ein klassischer Fit der von Anfang an dabei war. Die Passform ist recht eng an den Beinen, jedoch nicht hauteng. Die Jeans hat alle unserer klassischen Details - einen side fish tack, die Wellen auf den Gesäßtaschen und fünf Taschen. Diese Jeans ist eine vegane Option. Die Knöpfe, sowie Nieten sind aus recyceltem Material.</t>
  </si>
  <si>
    <t>Juno High hat denselben Fit wie Juno - schmale Passform, eng an den Beinen. Der Unterschied liegt darin, dass Juno High eine länger geschnittene Vorder- und Rückseite hat und somit höher in der Taille sitzt. Die Gesäßtaschen sind etwas größer und zentrierter platziert als bei Juno. Zusätzlich gibt es kein Gesäßtaschenfutter, um das Aussehen und den Komfort einer zweiten Haut zu erzielen. Die Jeans hat trotzdem alle unserer klassischen Details - einen side fish tack, die Wellen auf den Gesäßtaschen und fünf Taschen. Diese Jeans ist eine vegane Option. Die Knöpfe, sowie Nieten sind aus recyceltem Material.</t>
  </si>
  <si>
    <t>Christina High ist ein super skinny Fit und hat einen High-Rise. Ein klassischer Fit, der hauteng von den Oberschenkeln bis zu den Knöcheln ist. Sie wird hoch in der Hüfte getragen und hat kein Gesäßtaschenfutter, um das Aussehen und den Komfort einer zweiten Haut zu erzielen. Die Jeans hat trotzdem alle unserer klassischen Details - einen side fish tack, die Wellen auf den Gesäßtaschen und fünf Taschen. Diese Jeans ist eine vegane Option. Die Knöpfe, sowie Nieten sind aus recyceltem Material.</t>
  </si>
  <si>
    <t>Emi ist ein neuer Fit in dieser Saison. Emi hat eine schmale Passform und einen Mid-Rise. Die Beine sind schmal geschnitten und laufen ab dem Knie geradlinig nach unten. Die Jeans sorgt durch den Comfort Stretch für mehr Tragekomfort. Sie hat alle unsere klassischen Details - einen Side Fish Tack, die Wellen auf den Gesäßtaschen und fünf Taschen. Diese Jeans ist eine vegane Option. Die Knöpfe, sowie Nieten sind aus recyceltem Material.</t>
  </si>
  <si>
    <t>Yama ist ein neuer Fit in dieser Saison. Yama basiert auf der Passform von Kimberley, sie hat einen High-Rise, eine schmale Passform, sowie Comfort Stretch. Der Hosenbund sowie die Seitennaht sind leicht gekurvt, um eine optimale Passform zu garantieren. Die Beine sind schmal geschnitten und laufen ab dem Knie geradlinig nach unten. Die Jeans hat alle unsere klassischen Details - einen Side Fish Tack, die Wellen auf den Gesäßtaschen und fünf Taschen. Diese Jeans ist eine vegane Option. Die Knöpfe, sowie Nieten sind aus recyceltem Material.</t>
  </si>
  <si>
    <t>High Rise Slim - Kimberley hat eine schmale Passform mit einem High-Rise. Der Hosenbund sowie die Seitennaht sind leicht gekurvt, um eine optimale Passform zu garantieren. Das Material hat Warp Stretch und sorgt für noch mehr Tragekomfort. Die Beine sind schmal geschnitten und laufen ab dem Knie geradlinig nach unten. Sie hat alle unsere klassischen Details - einen Side Fish Tack, die Wellen auf den Gesäßtaschen und fünf Taschen. Diese Jeans ist eine vegane Option. Die Knöpfe, sowie Nieten sind aus recyceltem Material.</t>
  </si>
  <si>
    <t>Lucy hat eine geradlinige Passform mit einem High-Rise. Sie basiert auf dem Fit von Kimberley. Der Hosenbund sowie die Seitennaht sind leicht gekurvt, um eine optimale Passform zu garantieren – auch für Varianten ohne Stretch. Die Beine laufen ab dem Oberschenkel geradlinig nach unten. Sie hat alle unsere klassischen Details - einen Side Fish Tack, die Wellen auf den Gesäßtaschen und fünf Taschen. Diese Jeans ist eine vegane Option. Die Knöpfe, sowie Nieten sind aus recyceltem Material.</t>
  </si>
  <si>
    <t>Alice hat eine weite Passform und sitzt hoch in der Hüfte. Sie basiert auf dem Fit von Leila und hat eine sehr relaxte Form. Der Hosenbund ist gekurvt, um eine optimale Passform in der Hüfte zu garantieren. Das Material hat Warp Stretch und sorgt für noch mehr Tragekomfort. Die Jeans hat alle unsere klassischen Details - einen Side Fish Tack, die Wellen auf den Gesäßtaschen und fünf Taschen. Diese Jeans ist eine vegane Option. Die Knöpfe, sowie Nieten sind aus recyceltem Material.</t>
  </si>
  <si>
    <t>Alice hat eine weite Passform und sitzt hoch in der Hüfte. Sie basiert auf dem Fit von Leila und hat eine sehr relaxte Form. Der Hosenbund ist gekurvt, um eine optimale Passform in der Hüfte zu garantieren. Die Jeans hat alle unsere klassischen Details - einen Side Fish Tack, die Wellen auf den Gesäßtaschen und fünf Taschen. Diese Jeans ist eine vegane Option. Die Knöpfe, sowie Nieten sind aus recyceltem Material.</t>
  </si>
  <si>
    <t>Leila hat eine sehr weite, Ballon-förmige Passform und sitzt hoch in der Hüfte. Die Außen- und Seitennahten sind leicht gekurvt um den Ballon-förmingen Fit zu erzielen, dadurch läuft der weite Schnitt an den Beinöffnungen wieder leicht zusammen. Die Jeans hat alle unsere klassischen Details - einen Side Fish Tack, die Wellen auf den Gesäßtaschen und fünf Taschen. Diese Jeans ist eine vegane Option. Die Knöpfe, sowie Nieten sind aus recyceltem Material.</t>
  </si>
  <si>
    <t>Charles hat eine schmale Passform mit einem Mid-Rise - ein klassischer Fit der von Anfang an dabei war. Die Hose hat schmale Beine und sind leicht tapered. Selbstverständlich hat Charles all unsere klassischen Details - einen Side Fish Tack, die Wellen auf den Gesäßtaschen und fünf Taschen. Diese Jeans ist eine vegane Option. Die Knöpfe, sowie Nieten sind aus recyceltem Material. Außerdem enthält die Jeans recycelte Baumwolle.</t>
  </si>
  <si>
    <t>John hat eine schmale Passform mit einem Long-Rise - ein klassischer Fit der von Anfang an dabei war! Getragen wird die Jeans etwas niedriger auf den Hüften, außerdem hat sie einen tiefsitzenden Schritt. Die Beine sind schmal und leicht tapered. Die Jeans hat alle unserer klassischen Details - einen Side Fish Tack, die Wellen auf den Gesäßtaschen und fünf Taschen. Diese Jeans ist eine vegane Option. Die Knöpfe, sowie Nieten sind aus recyceltem Material. Außerdem enthält die Jeans recycelte Baumwolle.</t>
  </si>
  <si>
    <t>Daniel hat einen lockeren, tapered Fit mit einem tiefen Crotch. Der Oberbereich hat etwas mehr Platz um die Oberschenkel für mehr Tragekomfort. Die Beine sind tapered und an den Waden etwas weiter als John und Charles. Die Jeans hat alle unserer klassischen Details - einen Side Fish Tack, die Wellen auf den Gesäßtaschen und fünf Taschen.Diese Jeans ist eine vegane Option. Die Knöpfe, sowie Nieten sind aus recyceltem Material. Außerdem enthält die Jeans recycelte Baumwolle.</t>
  </si>
  <si>
    <t xml:space="preserve">Daniel hat einen lockeren, tapered Fit mit einem tiefen Crotch. Der Oberbereich hat etwas mehr Platz um die Oberschenkel für mehr Tragekomfort. Die Beine sind tapered und an den Waden etwas weiter als John und Charles. Die Jeans hat alle unserer klassischen Details - einen Side Fish Tack, die Wellen auf den Gesäßtaschen und fünf Taschen.Diese Jeans ist eine vegane Option. Die Knöpfe, sowie Nieten sind aus recyceltem Material. Außerdem enthält die Jeans recycelte Baumwolle.
</t>
  </si>
  <si>
    <t>Daniel hat einen lockeren, tapered Fit mit einem tiefen Crotch. Der Oberbereich hat etwas mehr Platz um die Oberschenkel für mehr Tragekomfort. Die Beine sind tapered und an den Waden etwas weiter als John und Charles. Die Jeans hat alle unserer klassischen Details - einen Side Fish Tack, die Wellen auf den Gesäßtaschen und fünf Taschen. Diese Jeans ist eine vegane Option. Die Knöpfe, sowie Nieten sind aus recyceltem Material. Außerdem enthält die Jeans recycelte Baumwolle.</t>
  </si>
  <si>
    <t>Lucius hat einen geradlinigen Fit mit einem High Rise und ist inspiriert von geraden Vintage Schnitten. Das Material hat einen Warp Stretch und sorgt so für noch mehr Tragekomfort. Die Jeans hat alle unserer klassischen Details - einen Side Fish Tack, die Wellen auf den Gesäßtaschen und fünf Taschen. Diese Jeans ist eine vegane Option. Die Knöpfe, sowie Nieten sind aus recyceltem Material. Außerdem enthält die Jeans recycelte Baumwolle.</t>
  </si>
  <si>
    <t>Lucius hat einen geradlinigen Fit mit einem High Rise und ist inspiriert von geraden Vintage Schnitten. Die Jeans hat alle unserer klassischen Details - einen Side Fish Tack, die Wellen auf den Gesäßtaschen und fünf Taschen. Diese Jeans ist eine vegane Option. Die Knöpfe, sowie Nieten sind aus recyceltem Material. Außerdem enthält die Jeans recycelte Baumwolle.</t>
  </si>
  <si>
    <t>High Rise Wide Leg – Thor Cropped hat eine normale Passform mit einem High Rise. Die Beine sind weit geschnitten und haben eine verkürzte Schrittlänge. Die Jeans hat alle unserer klassischen Details - einen Side Fish Tack, die Wellen auf den Gesäßtaschen und fünf Taschen. Diese Jeans ist eine vegane Option. Die Knöpfe, sowie Nieten sind aus recyceltem Material. Kein Stretch.</t>
  </si>
  <si>
    <t xml:space="preserve">High Rise Wide Leg – Thor Cropped hat eine normale Passform mit einem High Rise. Die Beine sind weit geschnitten und haben eine verkürzte Schrittlänge. Die Jeans hat alle unserer klassischen Details - einen Side Fish Tack, die Wellen auf den Gesäßtaschen und fünf Taschen. Diese Jeans ist eine vegane Option. Die Knöpfe, sowie Nieten sind aus recyceltem Material. Kein Stretch.
</t>
  </si>
  <si>
    <t>Yasu ist eine lange, wattierte Pufferjacke bestehend aus 100% recyceltem Polyester (PET). Sie hat einen geradlinigen Schnitt und reicht bis etwas über die Knie. Die Jacke hat einen Knopf- und Reißverschluss und ist mit zwei großen Vordertaschen versehen, welche auch mit einem Knopfverschluss verschließbar sind. Die Kapuze ist abnehmbar. Der beige-farbene Ton ist vielseitig und einfach zu kombinieren. Ein Winter Must-Have!</t>
  </si>
  <si>
    <t>Yasu ist eine lange, wattierte Pufferjacke bestehend aus 100% recyceltem Polyester (PET). Sie hat einen geradlinigen Schnitt und reicht bis etwas über die Knie. Die Jacke hat einen Knopf- und Reißverschluss und ist mit zwei großen Vordertaschen versehen, welche auch mit einem Knopfverschluss verschließbar sind. Die Kapuze ist abnehmbar. Yasu in einem klassischen, zeitlosen Schwarz kann tagtäglich getragen werden, über Jahre hinweg. Ein Winter Must-Have!</t>
  </si>
  <si>
    <t>Zhenga ist eine etwas kürzere, wattierte Pufferjacke mit abnehmbarer Kapuze. Sie ist mit zwei großen Vordertaschen versehen, welche mit einem Reißverschluss verschließbar sind. Außerdem besteht die Jacke aus 100% recyceltem Polyester (PET). Diese Saison kommt Zhenga in einem Orange-Ton, welcher die Wintergarderobe an einem regnerischen Wintertag noch extra aufpeppt. Ein absolutes Must-Have für den Winter!</t>
  </si>
  <si>
    <t>Zhenga ist eine etwas kürzere, wattierte Pufferjacke mit abnehmbarer Kapuze. Sie ist mit zwei großen Vordertaschen versehen, welche mit einem Reißverschluss verschließbar sind. Außerdem besteht die Jacke aus 100% recyceltem Polyester (PET). Das Muster der Jacke in einem kamel-farbenen Flannell Karomuster ist ein zeitloser Trend. Ein absolutes Must-Have für den Winter!</t>
  </si>
  <si>
    <t>Zhenga ist eine etwas kürzere, wattierte Pufferjacke mit abnehmbarer Kapuze. Sie ist mit zwei großen Vordertaschen versehen, welche mit einem Reißverschluss verschließbar sind. Außerdem besteht die Jacke aus 100% recyceltem Polyester (PET). Der beige-farbene Ton ist vielseitig und einfach zu kombinieren. Ein absolutes Must-Have für den Winter!</t>
  </si>
  <si>
    <t>Zhenga ist eine etwas kürzere, wattierte Pufferjacke mit abnehmbarer Kapuze. Sie ist mit zwei großen Vordertaschen versehen, welche mit einem Reißverschluss verschließbar sind. Außerdem besteht die Jacke aus 100% recyceltem Polyester (PET). Zhenga in einem klassischen, zeitlosen Schwarz kann tagtäglich getragen werden, über Jahre hinweg. Ein absolutes Must-Have für den Winter!</t>
  </si>
  <si>
    <t>Akibimi ist eine Overhead Jacke im Patchwork-Design. Sie besteht aus 100% recyceltem Polyester (PET) und hat außerdem recycelte Sherpa Details. Die Jacke ist gefüttert und hat eine abnehmbare Kapuze. Sie ist mit einem Knopf- und Reißverschluss verschließbar und ist außerdem mit zwei seitlichen Eingrifftaschen versehen. Die Kapuze sowie der abschließende Saum haben einen innenliegenden Tunnelzug mit Kordeln. Die Farbzusammensetzung des Colour Blocks in orange und beige ist zudem perfekt für graue Wintertage. Sportlich chic!</t>
  </si>
  <si>
    <t xml:space="preserve">Ama ist eine Winterjacke bestehend aus 100% TENCEL Lyocell. Sie hat einen geradlinigen Schnitt und reicht bis etwas über die Hüfte. Ama hat einen Zweireiher Reißverschluss und zwei große, aufgesetzte Vordertaschen. Die Jacke hat zudem einen Taillengürtel welcher durch die zwei Gurtschleifen an den Seitennähten geschlungen getragen wird. </t>
  </si>
  <si>
    <t>Kami ist ein Wintermantel im Kimono-Stil bestehend aus 100% recycelten Materialien. Auf der Vorder- und Rückseite des Mantels sind recycelte Polyester Pannels aufgenäht. Er hat weite Ärmel und einen weiten Schnitt, aber kann mit einem Taillengurt angepasst werden. Kami hat zudem einen doppelten Knopfverschluss auf der Vorderseite.</t>
  </si>
  <si>
    <t>Fuchi ist eine Trucker Jacke, bestehend aus weißem Sherpa mit navy-farbenen Kontrastdetails an Bündchen, Taschen und Trims aus Kordmaterial. Fuchi hat eine Knopfleiste mit Metallknöpfen, sowie zwei doppelte Brusttaschen.</t>
  </si>
  <si>
    <t>Akaru ist eine Puffer Jacke bestehend aus 100% recyceltem Polyester (PET). Die Jacke hat einen gerippten Kragen, Jackenabschluss und Ärmelbündchen. Ein weiteres Detail sind die Raffungen an den Ärmeln. Außerdem hat die Jacke zwei diagonale Vordertaschen und eine weitere am rechten Ärmel – alle sind mit Reißverschlüssen versehen. Akaru kommt in einem Orange-Ton – ein auffallendes Winterkleidungsstück!</t>
  </si>
  <si>
    <t>Agnes ist eine geradlinig geschnittene Jacke mit Raglankragen. Die Ärmel sind voluminös und haben weite Bündchen. Die Jacke schließt mit einem Knopfverschluss und kommt mit einem zusätzlichen Taillengürtel, welcher für eine femininere Silhouette gebunden werden kann. Es sind weitere funktionelle Details ins Design integriert, wie eine versteckte Uhrentasche, doppelte Brusttaschen und zwei große, aufgesetzte Vordertaschen.</t>
  </si>
  <si>
    <t>Farzin ist eine simple Jacke, aber ergänzt jedes Outfit zu einem perfekt mühelos, cool aussehenden Look. Der relaxte Schnitt der Jacke kann offen oder zugeknöpft wie ein Hemd getragen werden. Die Knopfleiste ist verdeckt. Die zwei aufgesetzten Vordertaschen reichen bis zum unteren Saum. Das Kordmaterial der Jacke besteht aus einer Zusammensetzung von Baumwolle und Hanf. Diese Saison kommt Farzin in einem fliedernen Farbton, der die Jacke zum perfekten Farbtupfer in jedem Herbst-/ Winterkleiderschrank macht – Besonders in Kombination mit unserer Schlaghose Jane im selben Material und Farbton.</t>
  </si>
  <si>
    <t>Farzin ist eine simple Jacke, aber ergänzt jedes Outfit zu einem perfekt mühelos, cool aussehenden Look. Der relaxte Schnitt der Jacke kann offen oder zugeknöpft wie ein Hemd getragen werden. Die Knopfleiste ist verdeckt. Die zwei aufgesetzten Vordertaschen reichen bis zum unteren Saum. Das Kordmaterial der Jacke besteht aus einer Zusammensetzung von Baumwolle und Hanf. Der rost-farbene Ton der Jacke passt perfekt in die Farbpalette eines schönen Herbsttages – Besonders in Kombination mit unserer Schlaghose Jane im selben Material und Farbton.</t>
  </si>
  <si>
    <t>Karni ist eine Jeansjacke mit regulärer Passform. Sie schließt mit einem versteckten Knopfverschluss und hat doppelte Brusttaschen sowie zwei weitere Vordertaschen. Außerdem hat Karni Falten an der Vorderseite. Der Stil der Jacke ist etwas femininer al seine klassische Trucker Jeansjacke.</t>
  </si>
  <si>
    <t>Ko-Na-Hana ist ein vom Arbeitskleidung Trend inspirierter Jumpsuit bestehend aus Kordmaterial. Die Beine sind weit geschnitten, während das Oberteil enganliegend ist. Der Jumpsuit ist mit Knöpfen verschließbar und hat außerdem doppelte Brusttaschen sowie zwei aufgesetzte Vordertaschen. Der Hosenteil hat zusätzliche Vorder- und Gesäßtaschen. Bestehend aus 100% TENCEL Lyocell hat das Kleidungsstück einen weichen, hochwertigen Touch, sowie eine sehr femine Erscheinung beim Tragen.</t>
  </si>
  <si>
    <t xml:space="preserve">Marici ist ein weitgeschnittener Jumpsuit mit gekürztem Bein. Durch einen eingearbeiteten Korderzug an der Taille ist die Form anpassbar. Der Jumpsuit hat einen hohen Kragen, welcher am Ausschnitt zusammenläuft und etwas weiter fällt. Außerdem hat er einen Knopfverschluss an beiden Schultern. Die Ärmel sind langärmlig und haben ebenso einen Kordelzug an den Achseln. Marici hat versteckte Taschen an beiden Seiten. Bestehend aus 100% TENCEL Lyocell hat das Kleidungsstück einen weichen, hochwertigen Touch, sowie eine sehr femine Erscheinung beim Tragen. </t>
  </si>
  <si>
    <t>Bime ist ein langes Kleid, das bis etwas über die Knie fällt. Es hat Schlitze an beiden Seiten am Kleidersaum. Der Ausschnitt sitzt recht hoch und hat überschüssiges Material, sodass dieses offen hängend, oder als Tuch oder Schleife getragen werden kann. Die Ärmel sind weit geschnitten und laufen an den Bündchen wieder zusammen. Bime hat einen Allover Blumen Print in den Farbkombination Navy und Hellblau. Bestehend aus 100% TENCEL Lyocell hat das Kleidungsstück einen weichen, hochwertigen Touch, sowie eine sehr femine Erscheinung beim Tragen.</t>
  </si>
  <si>
    <t>Dori ist ein Kleid, das bis knapp übers Knie reicht und hinten etwas länger geschnitten ist als vorne. Es hat einen Knopfverschluss und zwei Brusttaschen, welche ebenfalls mit Knöpfen verschließbar sind. Dori kommt mit einem zusätzlichen Taillengürtel, der für eine femininere Silhouette gebunden werden kann. Das Kleid hat einen Allover Blumen Print in den Farbkombination Cremeweiß und Hellblau. Bestehend aus 100% TENCEL Lyocell hat das Kleidungsstück einen weichen, hochwertigen Touch, sowie eine sehr femine Erscheinung beim Tragen.</t>
  </si>
  <si>
    <t>Ten ist ein kurzärmliges Kleid, das bis knapp übers Knie reicht. Es hat eine weite Passform und einen gerundeten, halboffenen Ausschnitt. In die Seitennaht sind versteckte Taschen integriert. Bestehend aus 100% TENCEL Lyocell hat das Kleidungsstück einen weichen, hochwertigen Touch, sowie eine sehr femine Erscheinung beim Tragen.</t>
  </si>
  <si>
    <t>Ten ist ein kurzärmliges Kleid, das bis knapp übers Knie reicht. Es hat eine weite Passform und einen gerundeten, halboffenen Ausschnitt. In die Seitennaht sind versteckte Taschen integriert. Bestehend aus 100% TENCEL Lyocell hat das Kleidungsstück einen weichen, hochwertigen Touch, sowie eine sehr femine Erscheinung beim Tragen. Diese Version kommt in einem schönen, herbstlichen Orangeton.</t>
  </si>
  <si>
    <t>Majesta ist ein weitgeschnittenes Kleid, das bis knapp übers Knie reicht. Es hat einen gerundeten Ausschnitt und Dreiviertelärmel. Durch einen eingearbeiteten Kordelzug an der Taille ist die Form anpassbar und kann nach Belieben eine femininere Form erzeugen. Bestehend aus 100% TENCEL Lyocell hat das Kleidungsstück einen weichen, hochwertigen Touch, sowie eine sehr femine Erscheinung beim Tragen. Perfekt geeignet für den Sommer Herbst Übergang.</t>
  </si>
  <si>
    <t xml:space="preserve">Majesta ist ein weitgeschnittenes Kleid, das bis knapp übers Knie reicht. Es hat einen gerundeten Ausschnitt und Dreiviertelärmel. Durch einen eingearbeiteten Kordelzug an der Taille ist die Form anpassbar und kann nach Belieben eine femininere Form erzeugen. Bestehend aus 100% TENCEL Lyocell hat das Kleidungsstück einen weichen, hochwertigen Touch, sowie eine sehr femine Erscheinung beim Tragen. Perfekt geeignet für den Sommer Herbst Übergang. Diese Version in einem tiefen Blau-Schwarz macht das Kleid unverkennlich als Kings of Indigo Kleidungsstück. </t>
  </si>
  <si>
    <t>Me ist ein kurzgeschnittenes, enganliegendes Kleid, bestehend aus 100% recyceltem Polyester (PET). Es hat einen Stehkragen und einen versteckten Reißverschluss am Rücken. Auf der Vorderseite sind zwei aufgestetzte Taschen aus recyceltem Polyester mit Reißverschluss angebracht. Die Ärmel haben einen Aufschlag.</t>
  </si>
  <si>
    <t xml:space="preserve">Priscilla ist eines der Kleidungsstücke, die man zu jeder Situation anziehen kann. Das Kleid hat Knielänge und can ebenso als Bluse oder Jacke getragen werden. Es hat eine weite Passform und zwei Taschen in den Seitennähten. Priscilla hat zudem Schlitze in den Bündchen und eine versteckte Knopfleiste auf der Vorderseite. Bestehend aus 100% TENCEL Lyocell hat das Kleidungsstück einen weichen, hochwertigen Touch, sowie eine sehr femine Erscheinung beim Tragen.
</t>
  </si>
  <si>
    <t>Calliope ist ein Pyjama-Hemd mit einem weiten Schnitt. Es hat einen kurzen Knopfverschluss und einen Kragen. Das Hemd hat eine Brusttasche, eine Kellerfalte am Rücken, sowie kleine Schlitze an der Seitennaht. Bestehend aus 100% TENCEL Lyocell hat das Kleidungsstück einen weichen, hochwertigen Touch, sowie eine sehr femine Erscheinung beim Tragen. Diese Version kommt in einem klassischen Blau-Schwarz Ton.</t>
  </si>
  <si>
    <t>Calliope ist ein Pyjama-Hemd mit einem weiten Schnitt. Es hat einen kurzen Knopfverschluss und einen Kragen. Das Hemd hat eine Brusttasche, eine Kellerfalte am Rücken, sowie kleine Schlitze an der Seitennaht. Bestehend aus 100% TENCEL Lyocell hat das Kleidungsstück einen weichen, hochwertigen Touch, sowie eine sehr femine Erscheinung beim Tragen. Diese Version kommt in einem schönen, herbstlichen Orange Ton.</t>
  </si>
  <si>
    <t>Tatsuta ist eine langärmlige Bluse mit einem normalen Fit. Der Ausschnitt sitzt recht hoch, hat einen kleinen Schlitz sowie überschüssiges Material, sodass dieses offen hängend, oder als Tuch oder Schleife getragen werden kann. Die Ärmel sind weit geschnitten und laufen an den Bündchen wieder zusammen. Das Rückenteil hat eine Bundfalte. Die Bluse hat einen Allover Blumen Print in den Farbkombinationen Navy und Hellblau. Bestehend aus 100% TENCEL Lyocell hat das Kleidungsstück einen weichen, hochwertigen Touch, sowie eine sehr femine Erscheinung beim Tragen.</t>
  </si>
  <si>
    <t>Uba ist eine detailreiche Bluse im Oversize Stil. Sie hat einen hohen Kragen, welcher am Ausschnitt zusammenläuft und etwas weiter fällt. An der linken Schulter ist ein Knopfverschluss integriert. Die Dreiviertelärmel sowie der untere Saum haben einen Kordelzug für Anpassungen. In die Seitennähte sind zudem versteckte Taschen eingenäht. Bestehend aus 100% TENCEL Lyocell hat das Kleidungsstück einen weichen, hochwertigen Touch, sowie eine sehr femine Erscheinung beim Tragen. Diese Version kommt in einem schönen, herbstlichen Orange Ton.</t>
  </si>
  <si>
    <t>Lalla ist ein etwas kürzeres Oberteil, weit geschnitten mit einem elastischen Saum. Es hat einen offenen und geformten Ausschnitt sowie Dreiviertelärmel. Bestehend aus 100% TENCEL Lyocell hat das Kleidungsstück einen weichen, hochwertigen Touch, sowie eine sehr femine Erscheinung beim Tragen. Die Farbe in einem warmen, herbstlichen Rost Ton ist perfekt für diese Jahreszeit!</t>
  </si>
  <si>
    <t>Aizen ist ein weit geschnittenes Oberteil mit großen Ballon-förmigen Ärmeln. Die weiten Ärmel laufen am Bündchen wieder zusammen und erzeugen so einen romantischen Stil. Der Kragen des Shirts zeigt spitz nach vorne. Die Rückseite ist etwas länger als die Vorderseite und der untere Saum ist gerundet. Die Kombination aus Baumwolle und Hanf sorgen für ein angenehmes Gefühl auf der Haut und machen das Kleidungsstück auch noch atmungsfähig. Die blaue Farbe von Aizen wird nie aus der Mode kommen und kann in jeder Jahreszeit getrogen werden.</t>
  </si>
  <si>
    <t>Aizen ist ein weit geschnittenes Oberteil mit großen Ballon-förmigen Ärmeln. Die weiten Ärmel laufen am Bündchen wieder zusammen und erzeugen so einen romantischen Stil. Der Kragen des Shirts zeigt spitz nach vorne. Die Rückseite ist etwas länger als die Vorderseite und der untere Saum ist gerundet. Die Kombination aus Baumwolle und Hanf sorgen für ein angenehmes Gefühl auf der Haut und machen das Kleidungsstück auch noch atmungsfähig. Der warme Orange-Ton ist zudem perfekt für die Herbstzeit!</t>
  </si>
  <si>
    <t>Fanny ist ein Oberteil inspiriert von einem klassischen Männerhemd. Es hat eine Brusttasche auf der Vorderseite und eine Kellerfalte am Rücken. Der untere Saum ist geformt. Für den Oversize Look sind die Schultern versetzt und Ärmel weit geschnitten. Das Karomuster besteht aus einer Kombination der Farben Kamel, Dunkelbraun und Gelb. Grandpa-Chic.</t>
  </si>
  <si>
    <t xml:space="preserve">Fanny ist ein Oberteil inspiriert von einem klassischen Männerhemd. Es hat eine Brusttasche auf der Vorderseite und eine Kellerfalte am Rücken. Der untere Saum ist geformt. Für den Oversize Look sind die Schultern versetzt und Ärmel weit geschnitten. Diese Version kommt in einem schlichten Weiß. </t>
  </si>
  <si>
    <t>Fanny ist ein Oberteil inspiriert von einem klassischen Männerhemd. Es hat eine Brusttasche auf der Vorderseite und eine Kellerfalte am Rücken. Der untere Saum ist geformt. Für den Oversize Look sind die Schultern versetzt und Ärmel weit geschnitten. Der Allover Blumen Patchwork-Print trägt große Blumen mit dunklem und hellem Hintergrund. Bestehend aus 100% TENCEL Lyocell hat das Kleidungsstück einen weichen, hochwertigen Touch, sowie eine sehr femine Erscheinung beim Tragen.</t>
  </si>
  <si>
    <t>Taja ist eine lässige Bluse, ideal kombinierbar mit einer Kings of Indigo Jeans. Die Bluse hat einen relaxten, aber taillierten Schnitt mit einem frischen, cleanen Look. Das Shirt hat einen Mandarinkragen, saubere Hemdmanschetten und einen gekurvten unteren Saum. Die umgekehrte Kellerfalte am Rücken sorgt für mehr Form beim Tragen. Taja hat einen versteckten Knopfverschluss und eine Brusttasche. Bestehend aus 100% TENCEL Lyocell hat das Kleidungsstück einen weichen, hochwertigen Touch, sowie eine sehr femine Erscheinung beim Tragen. Der olive-farbene Ton ist eine schöne, ergänzende Nuance für jeden Herbst-/Winterkleiderschrank.</t>
  </si>
  <si>
    <t>Taja ist eine lässige Bluse, ideal kombinierbar mit einer Kings of Indigo Jeans. Die Bluse hat einen relaxten, aber taillierten Schnitt mit einem frischen, cleanen Look. Das Shirt hat einen Mandarinkragen, saubere Hemdmanschetten und einen gekurvten unteren Saum. Die umgekehrte Kellerfalte am Rücken sorgt für mehr Form beim Tragen. Taja hat einen versteckten Knopfverschluss und eine Brusttasche. Bestehend aus 100% TENCEL Lyocell hat das Kleidungsstück einen weichen, hochwertigen Touch, sowie eine sehr femine Erscheinung beim Tragen. Der rost-farbene Ton ist eine schöne, ergänzende Nuance für jeden Herbst-/Winterkleiderschrank.</t>
  </si>
  <si>
    <t>Taja ist eine lässige Bluse, ideal kombinierbar mit einer Kings of Indigo Jeans. Die Bluse hat einen relaxten, aber taillierten Schnitt mit einem frischen, cleanen Look. Das Shirt hat einen Mandarinkragen, saubere Hemdmanschetten und einen gekurvten unteren Saum. Die umgekehrte Kellerfalte am Rücken sorgt für mehr Form beim Tragen. Taja hat einen versteckten Knopfverschluss und eine Brusttasche. Bestehend aus 100% TENCEL Lyocell hat das Kleidungsstück einen weichen, hochwertigen Touch, sowie eine sehr femine Erscheinung beim Tragen. Taja Nude ist ein klassisches Kleidungsstück, das zu jedem Herbst-/Winterkleiderschrank passt.</t>
  </si>
  <si>
    <t>Iha ist ein gestricktes Kleid, das bis knapp übers Knie reicht. Der Schnitt ist relaxed und etwas oversized. Es hat einen kleinen V-Ausschnitt sowie sehr weit geschnittene Dreiviertelärmel. Das Kleid besteht zudem aus 100% recycelten Materialien – hauptsächlich Wolle. Ein absolutes Winter Must-Have!</t>
  </si>
  <si>
    <t>Hisa ist ein gestrickter Rollkragenpullover mit einem gerippten Kragen. Der Schnitt ist etwas gekürzt, sitzt aber sonst normal. Die Dreiviertelärmel des Pullovers sind weit geschnitten. Hisa besteht komplett aus Webstrickbindungen in recycelten Materialien. Ein Winter Must-Have!</t>
  </si>
  <si>
    <t>Jongo ist eine gestrickte Argyle Weste. Sie hat eine reguläre Passform sowie einen gerippten Kragen und einen roten unteren Saum. Die Farbkombinationen aus Rot, Cremeweiß und Beige sorgen für den Grandpa-Chic Stil. Die Weste besteht komplett aus recycelten Materialien.</t>
  </si>
  <si>
    <t>Rose ist ein Argyle Pullover im Waffelmuster gestrickt. Die Passform ist relaxed und reicht bis über die Hüfte. Er ist langärmlig und hat einen hohen Kragen. Ärmel, Ausschnitt und unterer Saum sind gerippt und sitzen dadurch etwas enger. Der Body ist ein Argyle Stil mit einer Farbkombination von Rot, Cremeweiß und Beide, während die Ärmel Rot sind. Grandpa-Chic! Rose besteht komplett aus recycelten Materialien.</t>
  </si>
  <si>
    <t>May ist ein langärmliger, gestrickter Pullover. Der Kragen ist gerundet und sitzt etwas höher, jedoch nicht wie ein kompletter Rollkragen. Die Ärmel sind wie die Bündchen etwas weiter geschnitten und werden am Besten aufgerollt getragen. May besteht aus komplett recycelten Materialien – hauptächlich aus Wolle. Dadurch hält er auch im Winter schön warm. Die horizontalen Blockstreifen sind in verschiedenen Blautönen.</t>
  </si>
  <si>
    <t>May ist ein langärmliger, gestrickter Pullover. Der Kragen ist gerundet und sitzt etwas höher, jedoch nicht wie ein kompletter Rollkragen. Die Ärmel sind wie die Bündchen etwas weiter geschnitten und werden am Besten aufgerollt getragen. May besteht aus komplett recycelten Materialien – hauptächlich aus Wolle. Dadurch hält er auch im Winter schön warm. Die Streifen in Kamel, Grau und Schwarz sind perfekt um etwas Farbe in den schlichten Herbst-/Winterkleiderschrank zu bringen.</t>
  </si>
  <si>
    <t>May ist ein langärmliger, gestrickter Pullover. Der Kragen ist gerundet und sitzt etwas höher, jedoch nicht wie ein kompletter Rollkragen. Die Ärmel sind wie die Bündchen etwas weiter geschnitten und werden am Besten aufgerollt getragen. May besteht aus komplett recycelten Materialien – hauptächlich aus Wolle. Dadurch hält er auch im Winter schön warm. Diese Version kommt in einem klassischen Beige, schick und zeitlos.</t>
  </si>
  <si>
    <t>Lorraine ist ein gestricktes Kleid, das bis knapp übers Knie reicht. Der Ripp am Saum gibt dem Kleid etwas Form. Es hat lange Ärmel, die etwas weiter geschnitten sind und ebenso einen Ripp am Bündchen haben. Der Kragen ist gerundet und sitzt etwas höher. Lorraine besteht überwiegend aus recycelten Materialien, vor allem aus Wolle. Daher hält es an kalten Tagen warm und muss nicht gewaschen werden. Die horizontalen Blockstreifen in Rost, Schwarz und Orange sind die perfekten Herbsttöne.</t>
  </si>
  <si>
    <t>Lorraine ist ein gestricktes Kleid, das bis knapp übers Knie reicht. Der Ripp am Saum gibt dem Kleid etwas Form. Es hat lange Ärmel, die etwas weiter geschnitten sind und ebenso einen Ripp am Bündchen haben. Der Kragen ist gerundet und sitzt etwas höher. Lorraine besteht überwiegend aus recycelten Materialien, vor allem aus Wolle. Daher hält es an kalten Tagen warm und muss nicht gewaschen werden. Diese Version kommt in einem klassischen Grau, was es zu einem zeitlosen Winterkleid macht.</t>
  </si>
  <si>
    <t>Kishi ist ein Rollkragenpullover mit einem regulären Schnitt. Der Kragen hat einen dicken Ripp. Kishi hat etwas weiter auslaufende Ärmel und einen weiten Schnitt. Diese Version kommt in einem schönen, herbstlichen Orangeton.</t>
  </si>
  <si>
    <t>Bojin ist ein Pullover im Oversize Stil. Die Passform ist weit und entspannt. Er hat einen etwas engeren Ripp-Ausschnit, sowie gerippte Ärmel und Saum. Bojin hat außerdem eine große Kängurutasche auf der Vorderseite, die mit einem Reißverschluss versehen ist. Komfortable Loungewear!</t>
  </si>
  <si>
    <t>Kitsune ist ein langer Pullover, der bis knapp übers Knie reicht. Er hat einen Raglankragen mit einem entspannten Schnitt und einen Reißverschluss auf der Vorderseite. Der untere Saum sowie die Ärmel sind mit einem Bund versehen. Die Kapuze kann man durch einen integrierten Kordelzug anpassen. Außerdem hat der Pullover zwei große Vordertaschen. Komfortable Loungewear!</t>
  </si>
  <si>
    <t xml:space="preserve">Idalika ist ein klassischer Pullover mit einem weiten Schnitt an Körper und Schultern, jedoch eng von den Ellebogen abwärts. Für einen entspannten Fit hat Idalika versetzte Schultern. Der untere Saum sowie die Ärmel haben jeweils Bündchen. Die Vorderseite des Pullovers schmückt ein einzigartiger Print mit unserem KOI Logo. Der Nude-Ton macht das Kleidungsstück ist zu jeder Jahreszeit wunderbar tragbar. </t>
  </si>
  <si>
    <t>Jacobina ist ein Must-Have für jeden Kleiderschrank! Das langärmlige Shirt hat eine schmale Passform sowie einen Rollkragen. Das angenehme Material sorgt für maximalen Tragekomfort und ist zudem perfekt geeignet für den Zwiebel-Lagen-Look. Das Samt-Material macht die beige gestreifte Farbzusammenstellung noch etwas besonderer.</t>
  </si>
  <si>
    <t>Jacobina ist ein Must-Have für jeden Kleiderschrank! Das langärmlige Shirt hat eine schmale Passform sowie einen Rollkragen. Das angenehme Material sorgt für maximalen Tragekomfort und ist zudem perfekt geeignet für den Zwiebel-Lagen-Look. Diese Version in einem kräftigen Orange bringt mit Leichtigkeit Farbe in die triste Winter-Farbpalette!</t>
  </si>
  <si>
    <t>Jacobina ist ein Must-Have für jeden Kleiderschrank! Das langärmlige Shirt hat eine schmale Passform sowie einen Rollkragen. Das angenehme Material sorgt für maximalen Tragekomfort und ist zudem perfekt geeignet für den Zwiebel-Lagen-Look. Jedoch kann es auch mit Leichtigkeit alleine gestylt werden.</t>
  </si>
  <si>
    <t>Sultana ist ein kurzärmliges T-Shirt mit der Passform eines Pullovers. Der boxy Fit passt sich gut den Schultern an und der schmale Halsausschnitt ist mit einem Bund verarbeitet. Die Kombination der beigen Streifen mit Velour Material gibt dem Shirt einen leichten Schimmer.</t>
  </si>
  <si>
    <t>Sengen ist ein High Waist Wickelrock, der bis knapp unters Knie reicht. Er schließt mit einem Knopf in der Innenseite des Bundes, hat zwei Knopflöcher sowie ein Gürteldetail. Der Rock besteht komplett aus recycelten Materialien. Sengen hat eine große Tasche auf der Forderseite sowie zwei versteckte Taschen in den Seitennähten.</t>
  </si>
  <si>
    <t>Nakatsu ist ein A-Linien Rock, der eng um die Hüften sitzt und unterhalb bis zum Knie in einer A-Linie ausläuft. Das überschüssige Material um die Taille kann als Gürtel gestylt werden. Der Rock hat einen versteckten Reißverschluss und zwei versteckte Seitentaschen. Der olive-farbene Ton ist zudem eine tolle Nuance für jeden Herbst-/ Winterkleiderschrank.</t>
  </si>
  <si>
    <t xml:space="preserve">Nakatsu ist ein A-Linien Rock, der eng um die Hüften sitzt und unterhalb bis zum Knie in einer A-Linie ausläuft. Das überschüssige Material um die Taille kann als Gürtel gestylt werden. Der Rock hat einen versteckten Reißverschluss und zwei versteckte Seitentaschen. Diese Version besteht aus Jeansmaterial und kann sehr vielseitig gestylt werden - egal ob schick oder lässig. </t>
  </si>
  <si>
    <t>Hime ist ein High Waist Skaterrock, welcher hoch in der Taille sitzt und von den Hüften abwärts bis zum Knie weit nach außen fällt. Die Bundfalten auf der Rückseite sorgen für mehr Form. Der Rock schließt mit einem versteckten Reißverschluss in der Innenseite. Das Muster besteht aus Patchwork-Stücken im weiß und dunkelblauen sowie hellblauen Blumendesigns. Bestehend aus 100% TENCEL Lyocell hat das Kleidungsstück einen weichen, hochwertigen Touch, sowie eine sehr femine Erscheinung beim Tragen.</t>
  </si>
  <si>
    <t xml:space="preserve">Marishia ist ein langgeschnittener High Waist Jeansrock. Er hat eine enge Passform und ist sehr figurbetonend. Die Länge reicht bis unters Knie. Marishia hat alle klassischen Details einer 5-Pocket Jeans. Für mehr Tragekomfort hat er einen Schlitz an der Rückseite. Zusätzlich besteht er teils aus recycelten Materialien. </t>
  </si>
  <si>
    <t>Marishia ist ein langgeschnittener High Waist Jeansrock. Er hat eine enge Passform und ist sehr figurbetonend. Die Länge reicht bis unters Knie. Marishia hat alle klassischen Details einer 5-Pocket Jeans. Für mehr Tragekomfort hat er einen Schlitz an der Rückseite. Das Karomuster besteht aus den Farben Kamel, Dunkelbraun und Gelb. Grandpa chic!</t>
  </si>
  <si>
    <t xml:space="preserve">Nefertit hat alle klassischen Details eines Jeansrock, diesmal aber in Kord. Er ist highwaisted und reicht bis knapp übers Knie. Nefertiti hat zwei Vordertaschen sowie zwei Gesäßtaschen mit unseren charakteristischen Kings of Inidgo Wellen aufgenäht. Für mehr Tragekomfort hat er einen Schlitz an der Rückseite. </t>
  </si>
  <si>
    <t>Nefertit hat alle klassischen Details eines Jeansrock, diesmal aber in Kord. Er ist highwaisted und reicht bis knapp übers Knie. Nefertiti hat zwei Vordertaschen sowie zwei Gesäßtaschen mit unseren charakteristischen Kings of Inidgo Wellen aufgenäht. Für mehr Tragekomfort hat er einen Schlitz an der Rückseite. Diese Version kommt in einem kräftigen Orange – perfekt für Herbst und Winter!</t>
  </si>
  <si>
    <t xml:space="preserve">Rapunzel ist eine Hose mit weit-ausgestelltem Bein. Getragen wird sie zwischen Taille und Hüfte. Für einen entspannten Look ist das Bein aufgeschlagen. Zwei Bundfalten vorne sowie hinten sorgen für eine schöne Form. Auf der Rückseite hat Rapunzel zwei Gesäßtaschen. Der olive-farbene Ton ist zudem perfekt für jede Herbst-/ Wintergarderobe! </t>
  </si>
  <si>
    <t>Jane ist eine Schlaghose mit hoher Leibhöhe. Sie sitzt eng um die Hüften und hat ein extrem ausgestelltes Bein von Oberschenkel bis Beinöffnung. Sie hat doppelte Taschen auf Vorder- und Rückseite, sowie eine kleine Münztasche und schließt mit einem Reißverschluss. Diese Saison kommt Jane in einem Flieder-Ton – perfekt für einen Farbtupfer in einer klassischen Herbst-/ Wintergarderobe. Besonders aufregend gestylt ist sie in Kombination mit Farzin in derselben Farbe.</t>
  </si>
  <si>
    <t>Jane ist eine Schlaghose mit hoher Leibhöhe. Sie sitzt eng um die Hüften und hat ein extrem ausgestelltes Bein von Oberschenkel bis Beinöffnung. Sie hat doppelte Taschen auf Vorder- und Rückseite, sowie eine kleine Münztasche und schließt mit einem Reißverschluss. Diese Saison kommt Jane in einem Rost-Ton – perfekt passend zur warmen Herbst-Farbpalette. Besonders aufregend gestylt ist sie in Kombination mit Farzin in derselben Farbe.</t>
  </si>
  <si>
    <t>Daria ist eine High Waist Chino mit einem weitausgestellten Bein – eine klassische, legere Hose, die sehr vielseitig gestylt werden kann. Die Hose hat einen Umschlag an der Beinöffnung. Auf der Vorderseite hat sie zwei Seitennaht-Taschen und eine dezent platzierte Münztasche. Zwei Gesäßtaschen auf der Rückseite sorgen für mehr Form. Das Flannel Karomuster gibt der Hose einen herbstlichen und gemütlichen Look.</t>
  </si>
  <si>
    <t>Daria ist eine High Waist Chino mit einem weitausgestellten Bein – eine klassische, legere Hose, die sehr vielseitig gestylt werden kann. Die Hose hat einen Umschlag an der Beinöffnung. Auf der Vorderseite hat sie zwei Seitennaht-Taschen und eine dezent platzierte Münztasche. Zwei Gesäßtaschen auf der Rückseite sorgen für mehr Form. Der Haselnuss-Ton verleiht der Hose einen tollen Herbst-Look.</t>
  </si>
  <si>
    <t>Ojin ist eine Overhead Jacke mit einem boxy Fit und Fledermausärmeln. Die Armöffnungen sind durch einen Klettverschluss anpassbar. Auf der Vorderseite ist ein Knopfverschluss angebracht. Außerdem hat die Jacke zwei horizontale Vordertaschen mit wasserdichtem Reißverschluss sowie zwei seitliche Reißverschlusstaschen. Ein verstellbarer Kordelzug um die Taille sorgt ebenso für mehr Anpassungsfähigkeit. Der Körper der Jacke besteht aus rotem Flannell-Material, während die Details in kontrastierendem Gelb, Navy und Beige gehalten sind. Auf Kapuze, Brust und Hüfte ist ein bedrucktes, kontrastierendes Band angebracht, was für einen verspielten Touch sorgt. Grandpa meets sporty!</t>
  </si>
  <si>
    <t>Annei ist eine kurzer Puffer Jacke mit einem regulären Schnitt. Sie besteht aus 100% recyceltem Polyester (PET) und ist mit Primaloft gefüttert. Geschlossen wird sie mit Druckknöpfen, sowie einem versteckten Reißverschluss. Die Kapuze ist abnehmbar und hat ebenfalls Druckknöpfe. Auf der Vorderseite ist eine kleine Kings of Indigo Abbildung gedruckt. Der kräftige Gelbton bringt zudem Farbe in kalte, graue Wintertage!</t>
  </si>
  <si>
    <t>Annei ist eine kurzer Puffer Jacke mit einem regulären Schnitt. Sie besteht aus 100% recyceltem Polyester (PET) und ist mit Primaloft gefüttert. Geschlossen wird sie mit Druckknöpfen, sowie einem versteckten Reißverschluss. Die Kapuze ist abnehmbar und hat ebenfalls Druckknöpfe. Auf der Vorderseite ist eine kleine Kings of Indigo Abbildung gedruckt. Der kräftige Rotton bringt zudem Farbe in kalte, graue Wintertage!</t>
  </si>
  <si>
    <t>Annei ist eine kurzer Puffer Jacke mit einem regulären Schnitt. Sie besteht aus 100% recyceltem Polyester (PET) und ist mit Primaloft gefüttert. Geschlossen wird sie mit Druckknöpfen, sowie einem versteckten Reißverschluss. Die Kapuze ist abnehmbar und hat ebenfalls Druckknöpfe. Diese Version in klassischem Schwarz kann tagtäglich getragen werden und kommt nicht aus der Mode.</t>
  </si>
  <si>
    <t>Kazan ist ein Overhead Anorak mit Kapuze. Er hat einen regulären Fit mit langen Ärmeln. Die Jacke besteht aus 100% recyceltem Polyester (PET) und ist mit Primaloft gefüttert. Auf der Vorderseite ist eine Kängurutasche, die mit einem versteckten Klettverschluss verschließbar ist sowie zwei weitere Vordertaschen mit Reißverschluss. Der kurze rote Reißverschluss ist ein modischer Kontrast zum cremeweißen Sherpa Material des Anoraks. Durch unsere Liebe zum Detail hat das Innere des Kragens eine gestrickte Grafik. Die Kapuze ist abnehmbar oder kann durch einen Korderzug angepasst werden. Zusätzlich schmückt ein kleines Kings of Indigo Logo die Brust der Jacke.</t>
  </si>
  <si>
    <t>Koan ist eine kurze Jacke mit einem regulären Schnitt. Die Innenseite ist komplett mit Sherpa gefüttert und sorgt so für Wärme und Komfort. Die Jacke schließt mit einem Reißverschluss und hat zusätzlich einen Knopf unterhalb des Kragens. Das Karomuster besteht aus der Farbkombination von Kamel, Dunkelbraun und Geld. Grandpa Chic!</t>
  </si>
  <si>
    <t>Jimmu ist eine kurzgeschnittene Jacke mit einem regulären Schnitt, inspiriert vom Westernstil. Sie schließt mit Druckknöpfen und einem versteckten Reißverschluss. Der Kragen der Jacke ist in Übergröße designt und besteht aus Sherpa Material. Auf der Vorderseite sind zwei Taschen mit verstecktem Reißverschluss angebracht. Vorder-und Rückenpasse bestehen aus beigem Kord und kontrastieren so die navy-farbenen Körper und Ärmel der Jacke. Jimmu besteht aus 100% recyceltem Polyester (PET).</t>
  </si>
  <si>
    <t>Till ist eine klassische Jeansjacke mit einem boxy Fit. Sie hat geradlinig eingesetzte Ärmel und eine helle Waschung, um ihr einen echten Vintage Trucker Look zu verleihen. Die Vorderseite ist mit zwei Brusttaschen mit schwarzen Knöpfen versehen und schließt mit einem Knopfverschluss. Die Rückseite trägt eine große, aufwendige Bestickung eines Cowboys und Bullen sowie einen ‚Kings of Indigo‘ Schriftzug. Auf der Brust ist ebenso eine kleine ‚Kings of Indigo‘ Bestickung angebracht. Yee-ha!</t>
  </si>
  <si>
    <t xml:space="preserve">Kenneth ist eine leicht gefütterte Bomberjacke mit einem boxy Fit. Sie schließt mit Druckknöpfen und hat zwei Taschen mit Knöpfen auf der Vorderseite sowie einen spitz zulaufenden Kragen. Die Fütterung in der Innenseite hat einen Allover Print. Kenneth ist zudem teil unserer PET Kollektion und besteht aus 100% recyceltem Polyester. Die linke Brust und Rückseite schmückt ein New York Yankees abgewandeltes ‚New Tokyo Kings‘ Symbol. </t>
  </si>
  <si>
    <t xml:space="preserve">Kenneth ist eine leicht gefütterte Bomberjacke mit einem boxy Fit. Sie schließt mit Druckknöpfen und hat zwei Taschen mit Knöpfen auf der Vorderseite sowie einen spitz zulaufenden Kragen. Die Fütterung in der Innenseite hat einen Allover Print. Kenneth ist zudem teil unserer PET Kollektion und besteht aus 100% recyceltem Polyester. Diese Version kommt in einem roten Allover-Karo-Print – eine Kombination aus retro-sportlich und grandpa chic! </t>
  </si>
  <si>
    <t>Hanzai ist eine einzigartige Jacke im Westerstil. Sie hat einen boxy Fit und schließt mit kontrastierenden Knöpfen in Weiß. Hanzai hat einen elastischen Saum an Vorder- und Rückseite sowie zwei Vordertaschen. Eine Paspelierung in Weiß sorgt für ein weiteres kontrastierendes Detail. Die Vorderseite der Jacke schmückt eine Allover Bestickung eines Koikarpfens und Blumen. Außerdem sind zwei zusätzliche Koikarpfen auf dem Rücken der Jacke angebracht.</t>
  </si>
  <si>
    <t xml:space="preserve">Kaika ist eine klassische Bomberjacke mit einem boxy Fit, bestehend aus 100% recyceltem Polyester (PET). Die Jacke hat einen gestreiften Rippsaum am Kleiderabschluss, Kragen und Bündchen – typisch für den klassischen Bomberstil. Die Vorder- und Rückseite schmücken mehrere Baseball-inspierierte Abzeichen. Der Knopfverschluss sowie die Ärmel sind aus navy-farbenen Stoff und sind somit ein Kontrastdetail zum restlichen, cremeweißen Sherpa der Jacke. </t>
  </si>
  <si>
    <t>Kaika ist eine klassische Bomberjacke mit einem boxy Fit, bestehend aus 100% recyceltem Polyester (PET). Die Jacke hat einen gestreiften Rippsaum am Kleiderabschluss, Kragen und Bündchen – typisch für den klassischen Bomberstil. Die Vorderseite hat zwei Taschen sowie eine versteckte Knopfleiste, angenäht in kontrastierendem Weiß. Die Brust schmückt ein kleines, Baseball-inspieriertes Abzeichen.</t>
  </si>
  <si>
    <t>Sanja ist eine schlanke, warme Jacke. Sie ist kurz geschnitten und hat eine reguläre Passform. Sanja besteht aus 100% recyceltem Polyester (PET) in schwarzem Sherpa Material und hat kontrastierende Taschen aus Kordmaterial. Die Taschen sind jeweils mit einem versteckten Nylon-Reißverschluss schließbar. Die flachen Nähte der Jacke tragen zu ihrem coolen, legeren Look bei. Auf der Brust befindet sich ein kleines Label.</t>
  </si>
  <si>
    <t xml:space="preserve">Enda ist ein simples, klassisches Hemd. Es besitzt einen kleinen Knopfkragen und eine schmale Frontknopfleiste. Das Hemd bietet ebenso eine Brusttasche und ist sauber durch einen gewölbten unteren Saum abgearbeitet. 100% Leinenmaterial erlauben dem Träger eine leichte und atmungsaktive Lösung. Vorhanden in einem vollflächigen navy Karomuster. 
</t>
  </si>
  <si>
    <t xml:space="preserve">Enda ist ein simples, klassisches Hemd. Es besitzt einen kleinen Knopfkragen und eine schmale Frontknopfleiste. Das Hemd bietet ebenso eine Brusttasche und ist sauber durch einen gewölbten unteren Saum abgearbeitet. 100% Leinenmaterial erlauben dem Träger eine leichte und atmungsaktive Lösung. </t>
  </si>
  <si>
    <t xml:space="preserve">Enda ist ein simples, klassisches Hemd. Es besitzt einen kleinen Knopfkragen und eine schmale Frontknopfleiste. Das Hemd bietet ebenso eine Brusttasche und ist sauber durch einen gewölbten unteren Saum abgearbeitet. Die Farbe Ecru sticht durch seinen robusten Look hervor und ist somit einfacher als Weiß mit der Wintergarderobe zu kombinieren. </t>
  </si>
  <si>
    <t xml:space="preserve">Enda ist ein simples, klassisches Hemd. Es besitzt einen kleinen Knopfkragen und eine schmale Frontknopfleiste. Das Hemd bietet ebenso eine Brusttasche und ist sauber durch einen gewölbten unteren Saum abgearbeitet. </t>
  </si>
  <si>
    <t>Enda ist ein simples, klassisches Hemd. Es besitzt einen kleinen Knopfkragen und eine schmale Frontknopfleiste. Das Hemd bietet ebenso eine Brusttasche und ist sauber durch einen gewölbten unteren Saum abgearbeitet. Die Kombination von Hanffaser und Baumwolle bietet dem Träger einen besseren Tragekomfort und trägt zum Look des Hemdes bei.</t>
  </si>
  <si>
    <t xml:space="preserve">Enda ist ein simples, klassisches Hemd – ein zeitloses Kleidungsstück in Marmorfarbe. Es besitzt einen kleinen Knopfkragen und eine schmale Frontknopfleiste. Das Hemd bietet ebenso eine Brusttasche und ist sauber durch einen gewölbten unteren Saum abgearbeitet. Die spezielle Waschung gibt dem Hemd einen gewissen Vintage Look.  </t>
  </si>
  <si>
    <t xml:space="preserve">Dieses klassische Hemd ist ein boxy fit mit mittlerer Frontknopfleiste mit weißem Knopfverschluss und zwei Brustpattentaschen mit weißen Knöpfen. Das Karomuster ist eines der meistidentifizierten Designs in der Modewelt. Verfügbar in den Farbenkombinationen Kamel, Dunkelbraun und Gelb. Gandpastil. </t>
  </si>
  <si>
    <t xml:space="preserve">Dieses klassische Hemd ist ein boxy fit mit mittlerer Frontknopfleiste mit weißem Knopfverschluss und zwei Brustpattentaschen mit weißen Knöpfen. Das Karomuster ist eines der meistidentifizierten Designs in der Modewelt. Verfügbar in den Farbkombinationen Rot, Dunkelgrün und Gelb. Holzfällerstil. </t>
  </si>
  <si>
    <t xml:space="preserve">Dieses klassische Hemd ist ein boxy fit mit mittlerer Frontknopfleiste mit weißem Knopfverschluss und zwei Brustpattentaschen mit weißen Knöpfen. Es sticht hervor durch vertikale indigoblaue und weiße Streifenmuster. 100% Leinenmaterial erlauben dem Träger eine leichte und atmungsaktive Lösung. </t>
  </si>
  <si>
    <t>Hakan ist ein durch den Workwear Trend inspiriertes Hemd und profitiert durch einen funktionalen und zugleich lässigen Stil. Es bietet eine relaxed fit sowohl als auch zwei große Frontpattentaschen und einen Frontknopfleistenverschluss. Des weiteren überzeugt Hakan durch hochwertig verarbeitete Kappnähte, einen klassischen Kragen und einen gewölbten Saum. Es bietet sich an das Hemd entweder offen als Hemdjacke oder ganz klassisch zugeknöpft zu tragen.</t>
  </si>
  <si>
    <t xml:space="preserve">Hakan ist ein durch den Workwear Trend inspiriertes Hemd und profitiert durch einen funktionalen und zugleich lässigen Stil. Es bietet eine relaxed fit sowohl als auch zwei große Frontpattentaschen und einen Frontknopfleistenverschluss. Des Weiteren überzeugt Hakan durch hochwertig verarbeitete Kappnähte, einen klassischen Kragen und einen gewölbten Saum. Es bietet sich an das Hemd entweder offen als Hemdjacke oder ganz klassisch zugeknöpft zu tragen.
</t>
  </si>
  <si>
    <t xml:space="preserve">Yozei ist ein durch den Wildwesttrend inspiriertes Hemd. Es hat eine mittlere verborgene Frontknopfleiste mit kontrastreicher off-white Paspelierung an Kragen, Manschetten und Knopfleiste. Des Weiteren befinden sich zwei Leistentaschen an der Brust, ebenfalls verziert durch eine off-white Paspelierung. Das Hemd sticht hervor durch detailreiche Blumenstickarbeiten an der Vorderseite sowie den typischen Koi Karpfen aufgestickt auf der Rückseite des Produktes. </t>
  </si>
  <si>
    <t xml:space="preserve">Anko ist eine Hemdjacke mit Rollkragendetail im boxy fit. Das Produkt wird durch einen Reisverschluss geschlossen. Auch beide Seitentaschen weisen einen verborgenen Reisverschluss auf. Die Manschetten, die Nackenöffnung und der untere Saum sind abgearbeitet in einer geriffelten Materialstruktur. Des Weiteren ist das Material extra weich und perfekt und einfach kombiniert mit unserer Jun Trainingshose. Das kleine aufgestickte Wort ‘Kings‘ auf der linken Brust spiegelt die Liebe zum Detail in unseren Produkten wieder. </t>
  </si>
  <si>
    <t>Nara ist ein klassischer Kapuzenpollover im lockeren boxy fit mit Kängurutasche. Die Kapuze lässt sich anpassen durch einen weißen Kordel Zug. Des Weiteren bieten die Manschetten und der untere Saum eine dicke geriffelte Materialstruktur. Auf der linken Brust befindet sich ein auf Wasserbasis gedruckter Aufdruck unseres Koiboys reitend auf einem Karpfen.</t>
  </si>
  <si>
    <t xml:space="preserve">Nara ist ein klassischer Kapuzenpollover im lockeren boxy fit mit Kängurutasche. Die Kapuze lässt sich anpassen durch einen weißen Kordel Zug. Des Weiteren bieten die Manschetten und der untere Saum eine dicke geriffelte Materialstruktur. Der vergrößerte, farbenreiche Kings of Indigo Aufdruck basiert auf Wasserbasis und ist entstand durch Japanische Inspiration.   </t>
  </si>
  <si>
    <t xml:space="preserve">Parnell ist ein klassischer Pullover mit lockerer Passform und Raglanärmeln. Der Body des Pullovers bietet durch seinen lockeren Fit einen lässigen, komfortablen Look.  Nackenöffnung, Manschetten und unterer Saum sind liebevoll abgearbeitet durch eine dicke Riffelstruktur des Materials in grauer Kontrastfarbe. Des Weiteren befindet sich eine Stickerei auf der Brust. Parnell wurde als geschlechtsneutrales Unisexprodukt entworfen. </t>
  </si>
  <si>
    <t>Parnell ist ein klassischer Pullover mit lockerer Passform und Raglanärmeln. Der Body des Pullovers bietet durch seinen lockeren Fit einen lässigen, komfortablen Look.  Nackenöffnung, Manschetten und unterer Saum sind liebevoll abgearbeitet durch eine dicke Riffelstruktur des Materials. Es befindet sich ein auf Wasserbasis gedruckter Aufdruck auf der Brust und unser Firmenlabel an der Vorderseite des Produktes. Parnell wurde als geschlechtsneutrales Unisexprodukt entworfen</t>
  </si>
  <si>
    <t xml:space="preserve">Parnell ist ein klassischer Pullover mit lockerer Passform und Raglanärmeln. Der Body des Pullovers bietet durch seinen lockeren Fit einen lässigen, komfortablen Look.  Nackenöffnung, Manschetten und unterer Saum sind liebevoll abgearbeitet durch eine dicke Riffelstruktur des Materials in weißer Kontrastfarbe. Des Weiteren befindet sich eine Stickerei auf der Brust. Parnell wurde als geschlechtsneutrales Unisexprodukt entworfen. </t>
  </si>
  <si>
    <t xml:space="preserve">Parnell ist ein klassischer Pullover mit lockerer Passform und Raglanärmeln. Der Body des Pullovers bietet durch seinen lockeren Fit einen lässigen, komfortablen Look.  Nackenöffnung, Manschetten und unterer Saum sind liebevoll abgearbeitet durch eine dicke Riffelstruktur des Materials. Es befindet sich eine auf Wasserbasis gedruckte Grafik von Japanischen Symbolen auf der Brust. Parnell wurde als geschlechtsneutrales Unisexprodukt entworfen. </t>
  </si>
  <si>
    <t xml:space="preserve">Parnell ist ein klassischer Pullover mit lockerer Passform und Raglanärmeln. Der Body des Pullovers bietet durch seinen lockeren Fit einen lässigen, komfortablen Look.  Nackenöffnung, Manschetten und unterer Saum sind liebevoll abgearbeitet durch eine dicke Riffelstruktur des Materials. Es befindet sich ein auf Wasserbasis gedruckter Aufdruck eines Cowboys, der eine Kings of Indigo Jeans trägt auf der Brustseite des Produktes. Neben dem Aufdruck enthält der Pullover ebenfalls den Schriftzug ‘Kings of Indigo‘ in der weltweit bekannten Schriftart der Cola Cola Gruppe. Parnell wurde als geschlechtsneutrales Unisexprodukt entworfen. </t>
  </si>
  <si>
    <t xml:space="preserve">Parnell ist ein klassischer Pullover mit lockerer Passform und Raglanärmeln. Der Body des Pullovers bietet durch seinen lockeren Fit einen lässigen, komfortablen Look.  Nackenöffnung, Manschetten und unterer Saum sind liebevoll abgearbeitet durch eine dicke Riffelstruktur des Materials. Es befindet sich ein auf Wasserbasis gedruckter Aufdruck eines Cowboys, der eine Kings of Indigo Jeans trägt auf der Brust des Produktes. Neben dem Aufdruck enthält der Pullover ebenfalls den Schriftzug ‘Kings of Indigo‘ in der weltweit bekannten Schriftart der Cola Cola Gruppe. Parnell wurde als geschlechtsneutrales Unisexprodukt entworfen. </t>
  </si>
  <si>
    <t xml:space="preserve">Egon ist ein Langarmshirt mit gerade Passform. Der Pullover weist Raglanärmel auf, welche einen einzigartigen komfortablen, sportlichen Look produzieren. Das Loopbackmaterial verleiht dem Produkt das spezielle Tüpfelchen auf dem i. </t>
  </si>
  <si>
    <t xml:space="preserve">Darius ist bei uns seit dem Start mit an Bord. Ein klassisches T-Shirt mit lockeren Ärmeln und schmalerer Halsöffnung. Der untere Saum und die Ärmelöffnungen sind abgearbeitet mit einer minimalen Flatlock Naht. Ein wasserbasierender Aufdruck befindet sich auf der Brust des Produktes. Hergestellt aus 100% Bio-Baumwolle. </t>
  </si>
  <si>
    <t xml:space="preserve">Darius ist bei uns seit dem Start mit an Bord. Ein klassisches T-Shirt mit lockeren Ärmeln und schmalerer Halsöffnung. Der untere Saum und die Ärmelöffnungen sind abgearbeitet mit einer minimalen Flatlock Naht. Ein wasserbasierender Aufdruck des New York Yankee Symbols mit abgewandeltem New Tokyo Schriftzug befindet sich auf der Brust des Produktes. Der gleiche Aufdruck ist vergrößert auf der Rückseite des T-Shirt vorzufinden. Hergestellt aus 100% Bio-Baumwolle. </t>
  </si>
  <si>
    <t xml:space="preserve">Darius ist bei uns seit dem Start mit an Bord. Ein klassisches T-Shirt mit lockeren Ärmeln und schmalerer Halsöffnung. Der untere Saum und die Ärmelöffnungen sind abgearbeitet mit einer minimalen Flatlock Naht. Es befindet sich ein auf Wasserbasis gedruckter Aufdruck eines Cowboys, der eine Kings of Indigo Jeans trägt auf der Brust des Produktes. Neben dem Aufdruck enthält der Pullover ebenfalls den Schriftzug ‘Kings of Indigo‘ in der weltweit bekannten Schriftart der Cola Cola Gruppe. Hergestellt aus 100% Bio-Baumwolle. </t>
  </si>
  <si>
    <t xml:space="preserve">Darius ist bei uns seit dem Start mit an Bord. Ein klassisches T-Shirt mit lockeren Ärmeln und schmalerer Halsöffnung. Der untere Saum und die Ärmelöffnungen sind abgearbeitet mit einer minimalen Flatlock Naht. Es befindet sich ein kleiner, auf Wasserbasis gedruckter Aufdruck unseres Koiboys, reitend auf einem Karpfen auf der Brust des Produktes. Hergestellt aus 100% Bio-Baumwolle. </t>
  </si>
  <si>
    <t xml:space="preserve">Darius ist bei uns seit dem Start mit an Bord. Ein klassisches T-Shirt mit lockeren Ärmeln und schmalerer Halsöffnung. Der untere Saum und die Ärmelöffnungen sind abgearbeitet mit einer minimalen Flatlock Naht. Es befindet sich ein auf Wasserbasis gedruckter Aufdruck eines Baseballspielers und des Kings of Indigo Schriftzuges auf der Brust des Produktes. Hergestellt aus 100% Bio-Baumwolle. </t>
  </si>
  <si>
    <t xml:space="preserve">Darius ist bei uns seit dem Start mit an Bord. Ein klassisches T-Shirt mit lockeren Ärmeln und schmalerer Halsöffnung. Der untere Saum und die Ärmelöffnungen sind abgearbeitet mit einer minimalen Flatlock Naht. Es befindet sich ein kleiner, auf Wasserbasis gedruckter Aufdruck eines Cowboys, eines Stiers und des Kings of Indigo Schriftzuges auf der Brust des Produktes. Hergestellt aus 100% Bio-Baumwolle. </t>
  </si>
  <si>
    <t xml:space="preserve">Darius ist bei uns seit dem Start mit an Bord. Ein klassisches T-Shirt mit lockeren Ärmeln und schmalerer Halsöffnung. Der untere Saum und die Ärmelöffnungen sind abgearbeitet mit einer minimalen Flatlock Naht. Es befindet sich ein kleiner, auf Wasserbasis gedruckter Aufdruck eines Japanischen Schriftzuges neben einem farbenfrohen Japanisch inspirierten Bild, auf der Brust des Produktes. Außerdem befindet sich unser Logo ebenfalls aufgedruckt auf das T-Shirt. Hergestellt aus 100% Bio-Baumwolle. 
</t>
  </si>
  <si>
    <t xml:space="preserve">Darius ist bei uns seit dem Start mit an Bord. Ein klassisches T-Shirt mit lockeren Ärmeln und schmalerer Halsöffnung. Der untere Saum und die Ärmelöffnungen sind abgearbeitet mit einer minimalen Flatlock Naht. Es befindet sich ein kleiner, auf Wasserbasis gedruckter Aufdruck eines Japanischen Schriftzuges neben einem farbenfrohen Japanisch inspirierten Bild, auf der Brust des Produktes. Außerdem befindet sich unser Logo ebenfalls aufgedruckt auf das T-Shirt. Hergestellt aus 100% Bio-Baumwolle. </t>
  </si>
  <si>
    <t xml:space="preserve">Darius ist bei uns seit dem Start mit an Bord. Ein klassisches T-Shirt mit lockeren Ärmeln und schmalerer Halsöffnung. Der untere Saum und die Ärmelöffnungen sind abgearbeitet mit einer minimalen Flatlock Naht. Es befindet sich ein kleiner, auf Wasserbasis gedruckter Aufdruck eines Japanischen Schriftzuges neben einem farbenfrohen Japanisch inspirierten Bild auf der Brust des Produktes. Außerdem befindet sich unser Logo ebenfalls aufgedruckt auf das T-Shirt. Hergestellt aus 100% Bio-Baumwolle. </t>
  </si>
  <si>
    <t xml:space="preserve">Darius ist bei uns seit dem Start mit an Bord. Ein klassisches T-Shirt mit lockeren Ärmeln und schmalerer Halsöffnung. Der untere Saum und die Ärmelöffnungen sind abgearbeitet mit einer minimalen Flatlock Naht. Es befindet sich ein kleiner, auf Wasserbasis gedruckter Aufdruck des Mount Fuji und der aufgehenden Sonne auf der Vorderseite des Produktes. Hergestellt aus 100% Bio-Baumwolle. </t>
  </si>
  <si>
    <t xml:space="preserve">Henri ist eine weit geschnittene Chino mit relaxed fit Passform. Es befinden sich Bundfalten an Vorder- und Rückseite. Die Innennaht ist kurz geschnitten. Am besten wird Henri auf Hüfthöhe getragen.  </t>
  </si>
  <si>
    <t xml:space="preserve">Henri ist eine weit geschnittene Chino mit relaxed fit Passform. Es befinden sich Bundfalten an Vorder- und Rückseite. Die Innennaht ist kurz geschnitten. An den Beinseiten befinden sich Pattentaschen im Militärstil, welche durch versteckte Druckknöpfe geschlossen werden. Am besten wird Henri auf Hüfthöhe getragen.  </t>
  </si>
  <si>
    <t xml:space="preserve">Jun ist eine lockere tapered geschnittene Trainingshose gemacht aus weichem Samtstoff. Der elastische Hosenbund kann durch Baumwollschnüre jederzeit angepasst werden. Es befinden sich zwei verborgene Leistentaschen am Produkt. An jeder Beinseite ist ein gewebter Streifen eingearbeitet, der mit liebevollen Blumen und KOI Karpfendetails verziert ist. Wird am besten mit Anko kombiniert. </t>
  </si>
  <si>
    <t xml:space="preserve">Knute ist eine weit geschnittene loose fit Chino mit long rise, welche somit etwas höher auf den Hüften getragen wird. Es befinden sich zwei verborgene Taschen an der Vorderseite und zwei Leistentaschen an der Rückseite des Produktes. Geschlossen wird Knute durch einen Reisverschluss mit einem darüberlegendem Knopf. Die Rückseite ziert ein kleines Kings of Indigo Label. Das Karomuster ist eines der meistidentifizierten Designs in der Modewelt, welches wir in den Farben Kamel, Dunkelbraun und Gelb anbieten. Granny chic. </t>
  </si>
  <si>
    <t xml:space="preserve">Knute ist eine weit geschnittene loose fit Chino mit long rise, welche somit etwas höher auf den Hüften getragen wird. Es befinden sich zwei verborgene Taschen an der Vorderseite und zwei Leistentaschen an der Rückseite des Produktes.
</t>
  </si>
  <si>
    <t xml:space="preserve">Diese Socken sind besonders weich, haltbar und hergestellt aus recycelter Baumwolle. Die Sohle der Socken ist leicht gepolstert und bietet damit extra gemütlichen Komfort. Diese Doppelpackung beinhaltet ein schwarzes und ein weißes Paar inspiriert durch Japanisches Design.
Diese Socken sind besonders weich, haltbar und hergestellt aus recycelter Baumwolle. Die Sohle der Socken ist leicht gepolstert und bietet damit extra gemütlichen Komfort. Diese Doppelpackung beinhaltet ein schwarzes und ein weißes Paar inspiriert durch Japanisches Design.
</t>
  </si>
  <si>
    <t xml:space="preserve">Diese Socken sind besonders weich, haltbar und hergestellt aus recycelter Baumwolle. Die Sohle der Socken ist leicht gepolstert und bietet damit extra gemütlichen Komfort. Diese Doppelpackung beinhaltet zwei weiße Paare. </t>
  </si>
  <si>
    <t>Diese K.O.I Sockenbox beinhaltet sieben Sockenpaar hergestellt aus schwerer recycelter Baumwolle. Die Socken sind weich, haltbar und inspiriert durch Japanisches Design.</t>
  </si>
  <si>
    <t>Diese fein gestrickte Mütze mit hochgefaltetem Saum besitzt ein angenähtes Kings of Indigo Logo der aufgehenden Sonne an der Vorderseite des Produktes. Es ist 100% nachhaltig produziert.</t>
  </si>
  <si>
    <t xml:space="preserve">Diese fein gestrickte Mütze mit hochgefaltetem Saum besitzt ein angenähtes Kings of Indigo Logo der aufgehenden Sonne an der Vorderseite des Produktes. Es ist 100% nachhaltig produziert.
</t>
  </si>
  <si>
    <t xml:space="preserve">Fein gestrickter, lang fallender Schal, hergestellt aus 100% nachhaltigem Material. </t>
  </si>
  <si>
    <t>Accessoires spielen eine wichtige Rolle, also achte darauf, dass sie gute Qualität haben! Dieser etwas breitere Gürtel ist ein Wildwest inspiriertes Accessoire, hergestellt aus 100% natürlich gegerbten Leder.</t>
  </si>
  <si>
    <t>Dieser etwas schmalere Wildwest inspirierte Gürtel ist hergestellt aus 100% natürlich gegerbtem Leder.</t>
  </si>
  <si>
    <t>VEGAN GARMENT</t>
  </si>
  <si>
    <t xml:space="preserve">High rise slim - Kimberley is a high rise slim fit. The waistband is curved and the side seams are shaped in order to fit neatly. The fabric is a warp stretch. The legs are slim on the thighs and straight from the knee down.  The jean has all of our classic details - a side fish tack, the back pocket waves and 5 pockets. This jean is a vegan option. The buttons and metals are all recycled. </t>
  </si>
  <si>
    <t>Above the knee dress, loose fitting, hidden side pockets, relaxed straight sleeves. Ten is an above the knee dress with short sleeves. It is an all over loose fit with a round, semi-open neckline. There are hidden side pockets. Made from 100% Tencel Lyocell, it creates a feminine drape and has a soft feel.</t>
  </si>
  <si>
    <t>VEGAN</t>
  </si>
  <si>
    <t>NON VEGAN</t>
  </si>
  <si>
    <t>11,9 oz</t>
  </si>
  <si>
    <t>12,5 oz</t>
  </si>
  <si>
    <t>13 oz</t>
  </si>
  <si>
    <t>13,5 oz</t>
  </si>
  <si>
    <t>14,5 oz</t>
  </si>
  <si>
    <t>15 oz</t>
  </si>
  <si>
    <t>12 oz</t>
  </si>
  <si>
    <t>9,1 oz</t>
  </si>
  <si>
    <t>255 g</t>
  </si>
  <si>
    <t>9,5 oz</t>
  </si>
  <si>
    <t>10,8 oz</t>
  </si>
  <si>
    <t>9,3 oz</t>
  </si>
  <si>
    <t>180 g</t>
  </si>
  <si>
    <t>215 g</t>
  </si>
  <si>
    <t>3,4 oz</t>
  </si>
  <si>
    <t>320 g</t>
  </si>
  <si>
    <t>300 g</t>
  </si>
  <si>
    <t>260 g</t>
  </si>
  <si>
    <t>125 g</t>
  </si>
  <si>
    <t>130 g</t>
  </si>
  <si>
    <t>315 g</t>
  </si>
  <si>
    <t>123 g</t>
  </si>
  <si>
    <t>430 g</t>
  </si>
  <si>
    <t>245 g</t>
  </si>
  <si>
    <t>150 g</t>
  </si>
  <si>
    <t>180g</t>
  </si>
  <si>
    <t>150g</t>
  </si>
  <si>
    <t>200g</t>
  </si>
  <si>
    <t>Composition</t>
  </si>
  <si>
    <t>Uba is an over sized blouse with many details. It has a high neck, which gathers at the neck line and is loose. On the left shoulder, there is a button closure. The sleeves are three quarter length and have strings that can be adjusted. The bottom hem is adjustable with a string. There are hidden side pockets.Made from 100% Tencel Lyocell, it creates a feminine drape and has a soft feel. A beautiful autumnal burnt orange.</t>
  </si>
  <si>
    <t xml:space="preserve">Fanny is based on a men’s shirt, with a couple of updates. It has a front breast pocket and a box pleat in the back. The hem is curved, and the collar is pointed. The shoulders are dropped and the sleeves are wide for a relaxed feel. The all over flower patchwork print has big, blue flowers, with darker and lighter backgrounds. Made from 100% Tencel lyocell, the shirt is soft on the skin and to touch, and creates a feminine drape for the wearer. </t>
  </si>
  <si>
    <t>Nakatsu is a below the knee A-line fit. A-line skirt that is intended to sit on the hips and comes to below the knee. that is intended to sit on the hips and comes to below the knee. Around the waist, there is excess material that can be fashioned into a belt. There is a hidden zipper and two discreet side pockets. Made in a denim material, it is a versatile piece that can be both dressed up and down.</t>
  </si>
  <si>
    <t xml:space="preserve">Based on the Kimberley fit, Lucy is a high rise straight fit. The waistband is curved and the side seams are shaped in order to fit neat in non-stretch fabrics. The legs are straight from the thigh down. The jean has all of our classic details - a side fish tack, the back pocket waves and 5 pockets. The jean has all of our classic details - a side fish tack, the back pocket waves and 5 pockets. This jean is a vegan option. The buttons and metals are all recycled. 
</t>
  </si>
  <si>
    <t>Daniel is a relaxed tapered fit with a low crotch. The top has more room at the thighs for comfort. The legs are tapered, with a bottom slightly bigger than John and Charles. The jean has all of our classic details - a side fish tack, the back pocket waves and 5 pockets. This jean is a vegan option. All the metal used is recycled. This jean also contains recycled cotton materials</t>
  </si>
  <si>
    <t>Yasu is a long puffer jacket made from 100% recycled polyester (PET). The fit is straight and comes to below the knee. The jacket has a zip and snap button closure. The two front pockets also close with snap buttons and the hood is detachable. The beige color is versatile and easy to wear. A winter necessity!
Yasu is a long puffer jacket made from 100% recycled polyester (PET). The fit is straight and comes to below the knee. The jacket has a zip and snap button closure. The two front pockets also close with snap buttons and the hood is detachable. The beige color is versatile and easy to wear. A winter necessity!
Yasu is a long puffer jacket made from 100% recycled polyester (PET). The fit is straight and comes to below the knee. The jacket has a zip and snap button closure. The two front pockets also close with snap buttons and the hood is detachable. The beige color is versatile and easy to wear. A winter necessity!
Yasu is a long puffer jacket made from 100% recycled polyester (PET). The fit is straight and comes to below the knee. The jacket has a zip and snap button closure. The two front pockets also close with snap buttons and the hood is detachable. The beige color is versatile and easy to wear. A winter necessity!</t>
  </si>
  <si>
    <t>Farzin is a simple jacket, but adds an effortless cool to any outfit. It's relaxed fit means it can be worn as an open jacket, or buttoned up as a shirt. It has a button up closure, hidden with a front placket. The garment has a binding at the slit and the sleeve opening. The patch on pockets at the front of the shirt are extended over the bottom hem. The material is corduroy with a composition of cotton and hemp. This season in a lilac color, it’s a perfect pop of color to a classic autumn/winter wardrobe, especially in combination with the Jane flare jean in the same fabric and color.</t>
  </si>
  <si>
    <t>A workwear inspired jumpsuit made from corduroy. The pants are wide, while the top is fitted. The jumpsuit closes with buttons. There are double breast pockets and two front patch pockets. There are also two front and back pockets on the pants. Made from 100% Tencel Lyocell, it creates a feminine drape and has a soft feel.</t>
  </si>
  <si>
    <t>Marici is a cropped jumpsuit with a loose fit. The waist is stitched and can be adjusted with a string. It has a high neck, which gathering at neck line. There is a button closures on both shoulders. The sleeves are full length and include strings on both armholes for adjusting.There are hidden side pockets. Jumpsuit is made from 100% TENCEL Lyocell, it creates a feminine drape and has a soft feel. It also has great next-to-skin comfort.</t>
  </si>
  <si>
    <t>Bime is a long dress that falls below the knee. There are side slits at the bottom. The neck line is high and has excess material that can hang loose or can be tied like a scarf or bow. The sleeves are wide and gather at the cuff. The dress has an all over floral print and color combinations of navy and bright blue. Made from 100% Tencel Lyocell, it creates a feminine drape and has a soft feel.</t>
  </si>
  <si>
    <t>Majesta is a loose fitting, over the knee dress. It has a curved neckline and three quarter length sleeves. The waist is elasticated and stitched to give a feminine shape.
Made from 100% Tencel Lyocell, it is lightweight and drapes nicely over the wearer. Perfect for in-between summer and autumn weather!</t>
  </si>
  <si>
    <t>The best clothes are the ones that you can wear in multiple ways in various situations. Meet Priscilla; a knee length dress that can also be worn as a blouse or jacket. The garment has a loose fit. There are slits at the cuffs and is has side seam pockets. It has a front placket to hide the button closure. Made from 100% Tencel Lyocell, the garment has a soft touch and feel, and drapes beautifully on the wearer.</t>
  </si>
  <si>
    <t>The best clothes are the ones that you can wear in multiple ways in various situations. Meet Priscilla; a knee length dress that can also be worn as a blouse or jacket. The garment has a loose fit. There are slits at the cuffs and is has side seam pockets. It has a front placket to hide the button closure. Made from 100% Tencel Lyocell, the garment has a soft touch and feel, and drapes beautifully on the wearer. The blue black color makes this Priscilla a recognisable Kings of Indigo item.</t>
  </si>
  <si>
    <t>Calliope is a pyjama shirt with a wide fit. It has a short button closure and collar. There is one front breast pocket. It has a box pleat in the back and small slits at the sides. Made with 100% Tencel Lyocell, it has a feminine drape and is soft to touch. Beautiful and autumnal burnt orange color.</t>
  </si>
  <si>
    <t>Regular fit top, Scarf attatched to neck, gatherings on end of sleeves, It has a pleat on the back of top. Slit at front neckline.
Tatsuta is a long sleeve blouse with a regular fit. The neck line is high and has a small slit. It has excess material at the collar that can hang loose or can be tied like a scarf or bow. The sleeves are wide and gather at the cuff. There is a back pleat. The blouse has an all over floral print and color combinations of navy and bright blue. Made from 100% TENCEL Lyocell, it creates a feminine drape and has a soft feel.</t>
  </si>
  <si>
    <t>The Aizen is a loose fit shirt with long big balloon sleeves, which gathers at the cuffs. This gives the shirt a romantic touch. It has a forward point collar and the hem is curved. The back length is longer than the front length. The combination of organic cotton and hemp ensures a great next-to-skin comfort because of the breathability of this fabric. The blue colour will never go out of fashion and can be worn in every season!</t>
  </si>
  <si>
    <t>The Aizen is a loose fit shirt with long big balloon sleeves, which gathers at the cuffs. This gives the shirt a romantic touch. It has a forward point collar and the hem is curved. The back length is longer than the front length. The combination of organic cotton and hemp ensures a great next-to-skin comfort because of the breathability of this fabric. The orange colour is a beautiful warm colour and fits perfectly with the autumn season!</t>
  </si>
  <si>
    <t>Taja is an ideal, casual shirt to pair with Kings of Indigo jeans. Taja is a relaxed, but fitted shirt with a clean look. It has a mandarin collar, neat cuffs with squared points. The hem is curved slightly and at the center back, there is a reversed box pleat for to give shape. There is a front breast pocket and a hidden button placket. Made with 100% Tencel lyocell, the fabric is soft to touch and on the skin. This rust is a great color nuance for the autumn/winter wardrobe.</t>
  </si>
  <si>
    <t xml:space="preserve">Idalika is a classic sweat shape - wider around the body and shoulders, with a tighter fit from the elbow down. It has dropped shoulders for a relaxed look. The bottom hem and sleeves are finished with ribbing.The chest carrier a unique graphic with the KOI logo. This nude colour is one that can be easily worn all year round. </t>
  </si>
  <si>
    <t xml:space="preserve">Idalika is a classic sweat shape - wider around the body and shoulders, with a tighter fit from the elbow down. It has dropped shoulders for a relaxed look. The bottom hem and sleeves are finished with ribbing.The chest carrier a unique graphic with the KOI logo. This witte colour is one that can be easily worn all year round. </t>
  </si>
  <si>
    <t>Sultana is a short sleeve tee but made like a sweat. It has a boxy fit but fits well around the shoulders. It has a narrow neckline with binding. The combination of the velour material with the striped beige gives the garment a bit of shimmer</t>
  </si>
  <si>
    <t xml:space="preserve">Hime is a high waisted skater skirt. It sits at the waist and flares out from the hips and falls below the knee. It has darts at the back for shape. There is a hidden zipper closure at the side. It has a patchwork pattern of off white/navy with bright blue floral design. This skirt is made from 100% Tencel Lyocell, creating a feminine drape with a soft touch. </t>
  </si>
  <si>
    <t>This hooded jacket has a boxy fit with bat sleeves. There are two horizontal zipper pockets and two side zipper pockets on the front.Ojin is an over the head, hooded jacket. It has a boxy fit with bat sleeves. The armholes are also adjustable with velcro. Button closures on body of garment. There are two horizontal front pockets that close with waterproof zippers. There are two side zipper pockets at the front. There is a string at the waist that can be adjusted with toggles. The body of the jacket is a red flannel, while the details are contrasting bright yellow, navy and beige. Grandpa meets sporty.</t>
  </si>
  <si>
    <t xml:space="preserve">Kazan is an over the head, hooded anorak jacket. It has a regular fit with long sleeves. The jacket is made from 100% recycled polyester (PET) and is padded with Primaloft. There is a kangaroo pocket that closes with a [velcro/zip] and is covered with a flap. There are two front zipper pockets. There is also a short front zip closure which is red - contrasting against the off white sherpa top. The inside of the collar has a knitted artwork, which gives the Kazan even more details. The hood has elasticated toggles and is detachable. There is a small Kings of Indigo graphic on the front breast. </t>
  </si>
  <si>
    <t xml:space="preserve">The Kenneth is a bomber inspired jacket. It’s lightly padded and has a boxy fit. It closes with snap buttons, has two welt pockets. Kenneth belongs to our PET range - made with 100% recycled polyester. It has a classic pointed collar, and two snap button pockets. The jacket closes with snap buttons. On the left breast and on the back, there is our take on the recognisable New York Yankees symbol - ‘New Tokyo Kings’. The same, smaller print is on the front of the jacket on the left breast. </t>
  </si>
  <si>
    <t>This lightly padded jacket has a boxy fit. It closes with snap buttons, has two welt pockets and is all over printed on the inside. Kenneth belongs to our PET range - made with 100% recycled polyester. It has a classic pointed collar, and two snap button pockets. The jacket closes with snap buttons. This season in an all over red check pattern, it’s a combination of retro sporty meets grandpa chic.</t>
  </si>
  <si>
    <t>Enda is a clean and classic shirt. It has a small button down collar and a narrow center front placket. The shirt has one chest pocket and a curved bottom hem for a neat finish. The 100% linen composition makes this a lightweight and breathable shirt. In an all over navy check.</t>
  </si>
  <si>
    <t xml:space="preserve">Enda is a clean and classic shirt. It has a small button down collar and a narrow center front placket. The shirt has one chest pocket and a curved bottom hem for a neat finish. The 100% linen composition makes this a lightweight and breathable shirt. </t>
  </si>
  <si>
    <t xml:space="preserve">Enda is a clean and classic shirt. It has a small button down collar and a narrow center front placket. The shirt has one chest pocket and a curved bottom hem for a neat finish. The ecru color has a more robust and fitting look to fit in a winter wardrobe, rather than white. </t>
  </si>
  <si>
    <t>Enda is a clean and classic shirt - timeless in black. It has a small button down collar and a narrow center front placket. The shirt has one chest pocket and a curved bottom hem for a neat finish.</t>
  </si>
  <si>
    <t>Enda is a clean and classic shirt. It has a small button down collar and a narrow center front placket. The shirt has one chest pocket and a curved bottom hem for a neat finish. The combination of hemp and cotton gives the shirt an added weight in look and feel.</t>
  </si>
  <si>
    <t>Enda is a clean and classic shirt - a timeless piece in this mid marble. It has a small button down collar and a narrow center front placket. The shirt has one chest pocket and a curved bottom hem for a neat finish. The wash gives the shirt a vintage vibe.</t>
  </si>
  <si>
    <t xml:space="preserve">This classic shirt has a boxy fit, a center front placket and two chest pockets with a flap.
Juntoku is a classic shirt with a boxy fit. It has a center front placket with a white button down closure. The two chest pockets are closed with flaps and white buttons. The check material is one of the most recognisable in fashion, and here we have it in a camel, dark brown and yellow combination. Grandpa chic. </t>
  </si>
  <si>
    <t xml:space="preserve">Juntoku is a classic shirt with a boxy fit. It has a center front placket with a white button down closure. The two chest pockets are closed with flaps and white buttons. The check material is one of the most recognisable in fashion, and here we have it in a red, dark green and yellow combination. Lumberjack chic. </t>
  </si>
  <si>
    <t xml:space="preserve">Juntoku is a classic shirt with a boxy fit. It has a center front placket with a white button down closure. The two chest pockets are closed with flaps and white buttons. Vertical indigo and white stripe pattern. The 100% linen composition makes this a lightweight and breathable shirt. </t>
  </si>
  <si>
    <t xml:space="preserve">Anko is a track suit jacket with a high rib at neck. The fit is boxy. It closes with a zipper. There are two side pockets that close with discreet zipper. The neck, cuffs and bottom hem are ribbed. The material is soft velvet. In combination with Jun sweatpants. There is a small embroidery with ‘Kings’ on the left chest. </t>
  </si>
  <si>
    <t xml:space="preserve">Nara is a classic hooded sweat. It has a boxy, loose fit and a kangaroo pocket. The hood has white drawstrings that can be adjusted. The cuffs and bottom hem have a thick ribbing. There is a waterbased print of the koiboy riding a carp fish on the left chest. </t>
  </si>
  <si>
    <t xml:space="preserve">Parnell is a classic sweatshirt with a regular fit and raglan sleeves. The body of the sweat is loose fitting and gives a slouchy, relaxed look. There is thick ribbing on the neck, bottom hem and cuffs. There is a waterbased print on the chest and a brand label at the front. It is intended as a unisex item. </t>
  </si>
  <si>
    <t xml:space="preserve">Parnell is a classic sweatshirt with a regular fit and raglan sleeves. The body of the sweat is loose fitting and gives a slouchy, relaxed look. It has thick ribbing around the neckline, bottom hem and cuffs. On the front of the sweat is a large water based graphic of a cowboy wearing Kings of Indigo jeans. The script reads ‘Kings of Indigo’ in a familiar font, resembling the Coca-Cola labelling. It is intended as a unisex item. 
</t>
  </si>
  <si>
    <t>The Darius fit is one we have had since the start.  A classic tee fit - relaxed sleeves and a narrow neck opening.  The bottom hem and sleeve openings are finished with a mini flatlock stitch. The front of the tee has a waterbased print of our take on the New York Yankees symbol, with New Tokyo. The same print is enlarged on the back of the tee. Made with 100% organic cotton.</t>
  </si>
  <si>
    <t>The Darius fit is one we have had since the start.  A classic tee fit - relaxed sleeves and a narrow neck opening.  The bottom hem and sleeve openings are finished with a mini flatlock stitch. On the front of the tee is a small waterbased print of the koiboy riding a carp.  Made with 100% organic cotton.</t>
  </si>
  <si>
    <t>The Darius fit is one we have had since the start.  A classic tee fit - relaxed sleeves and a narrow neck opening.  The bottom hem and sleeve openings are finished with a mini flatlock stitch. On the front of the tee isi a large water based graphic of a baseballer and Kings of Indigo script. Made with 100% organic cotton.</t>
  </si>
  <si>
    <t>T-shirt in 100% organic cotton with relaxed sleeves and a narrow neck opening for a classic fit. The shirt has a wide rib and the bottom hem and sleeve openings are finished with a mini flatlock stitch. On the front of the tee is a large waterbased print of a cowboy and bull and Kings of Indigo script. Made with 100% organic cotton.</t>
  </si>
  <si>
    <t>T-shirt in 100% organic cotton with relaxed sleeves and a narrow neck opening for a classic fit. The shirt has a wide rib and the bottom hem and sleeve openings are finished with a mini flatlock stitch. On the front of the shirt, there is a waterbased print of Japanese lettering, colorful imagery connoting with Japan, and our logo, Kings of Indigo. Made with 100% organic cotton.</t>
  </si>
  <si>
    <t>Knute is a wide leg chino with a long rise, meaning it sits a little higher than the hips. The fit is loose. There are two discreet front pockets and two back welt pockets. It has a zip fly and a button closure. The back carries a small Kings of Indigo label</t>
  </si>
  <si>
    <t>Made with recycled cotton yarn, these socks are soft and durable. The sole of the sock is slightly padded for extra comfort. This two pack provides one black pair and one white pair. Japanese inspired artwork.</t>
  </si>
  <si>
    <t>This is a fine knitted hat with fold up hem, logo label at front side. This is a fine knitted hat with a fold up hem and a stitched felled brand label with a rising sun at the front. It’s made of 100% recycled material.</t>
  </si>
  <si>
    <t xml:space="preserve">This is a fine knitted hat with fold up hem, logo label at front side. This is a fine knitted hat with a fold up hem and a stitched felled brand label with a rising sun at the front.   It’s made of 100% recycled material. </t>
  </si>
  <si>
    <t>This is a fine knitted hat with fold up hem, logo label at front side. This is a fine knitted hat with a fold up hem and a stitched felled brand label with a rising sun at the front.   It’s made of 100% recycled material</t>
  </si>
  <si>
    <t xml:space="preserve">Fine knit, long scarf.  It’s made of 100% recycled material. </t>
  </si>
  <si>
    <t xml:space="preserve">Fine knit, long scarf. It’s made of 100% recycled material. </t>
  </si>
  <si>
    <t>Accessories matter, so make sure they are good quality! This is a Western inspired belt, which is complimented with a large silver buckle. It’s made of 100% VEGETABLE TANNED  LEATHER</t>
  </si>
  <si>
    <t xml:space="preserve">This is a Western inspired belt that is complimented with a small silver buckle. It’s made of 100% vegetable tanned leather </t>
  </si>
  <si>
    <t>2 pack T-shirt in 100% organic cotton with relaxed sleeves and a narrow neck opening for a classic fit. The shirt has a wide rib and the bottom hem and sleeve openings are finished with a mini flatlock stitch.</t>
  </si>
  <si>
    <t>T-shirt in 100% organic cotton with relaxed sleeves and a narrow neck opening for a classic fit. The shirt has a wide rib and the bottom hem and sleeve openings are finished with a mini flatlock stitch.</t>
  </si>
  <si>
    <t>c/o description</t>
  </si>
  <si>
    <t xml:space="preserve">5 pocket jeans for babies, the wiatband is reinforced with elastication to adjust the size, front closure with a snap button </t>
  </si>
  <si>
    <t xml:space="preserve">5 pocket jeans for kids, the wiatband is reinforced with elastication to adjust the size, front closure with a snap button </t>
  </si>
  <si>
    <t>Mid rise slim - Juno is a slim fit with a mid rise. The legs are slim fitting from the thighs until the leg opening, but are not skin tight.</t>
  </si>
  <si>
    <t>High rise super slim - Juno High is similar to Juno in fit but the back and front rise are one inch longer than Juno, the waist sits more straight. The back pockets are bigger and placed more centered than on Juno. There is no back pocket lining in order to get a second skin look and feel.</t>
  </si>
  <si>
    <t>High rise super skinny - Christina High is similar to Christina in fit but the back and front rise are one inch longer than Christina, the waist sits more straight. The back pockets are bigger and placed more centered than on Christina. There is no back pocket lining in order to get a second skin look and feel.</t>
  </si>
  <si>
    <t>Mid rise slim - Charles is a slim fit with a mid rise. The leg is slim and slightly tapered at the bottom opening.</t>
  </si>
  <si>
    <t>Mid rise straight - Ryan is a straight fit with a mid rise. The back is a bit higher, while the front is lower, creating more room. The legs are straight from the knee down.</t>
  </si>
  <si>
    <t>Relaxed tapered - Daniel is a relaxed tapered fit with a low croth. The top has more room at the thighs for comfort. The leg is tapered, with a bottom slightly bigger than John and Charles.</t>
  </si>
  <si>
    <t>Christina is a skinny fit with a high rise. The fit is skin tight all the way down and has a small leg opening.</t>
  </si>
  <si>
    <t>Low rise straight - Dido is a low rise fit with a square top block. The leg is slim on the thighs and straight from the knee down.</t>
  </si>
  <si>
    <t>Long rise slim - John is a slim fit with a long rise. Worn a bit lower with a slightly dropped crotch and therefore enough room at the thighs. The leg is slim and slightly tapered.</t>
  </si>
  <si>
    <t>High rise slim - Homer is a slim fit with a high rise. The leg is slim and this fit is made for non stretch fabrics.</t>
  </si>
  <si>
    <t>High rise straight - Lucius is a straight fit with a high rise. It is a vintage inspired straight cut with selvedge.</t>
  </si>
  <si>
    <t>K180751325</t>
  </si>
  <si>
    <t>LIBERTY BLUE</t>
  </si>
  <si>
    <t>Marishia is a high waisted, long, denim skirt. It is fitted and accentuates the wearer’s figure. It comes to below the knee. It has all the features of a classic denim - 5 pocket openings, a front and zipper closure. There is a slit at the back. Contains recycled materials.</t>
  </si>
  <si>
    <t xml:space="preserve">Marishia is a high waisted, long, denim skirt. It is fitted and accentuates the wearer’s figure. It comes to below the knee. It has all the features of a classic denim - 5 pocket openings, a front and zipper closure. There is a slit at the back. The check material is one of the most recognisable in fashion, and here we have it in a camel, dark brown and yellow combination. Grandpa chic.  </t>
  </si>
  <si>
    <t xml:space="preserve">De Juno is al sinds het begin van Kings Of Indigo en heeft een slim fit pasvorm met een mid rise taille.  De jeans bevat al onze klassieke details, zo is het een five-pocket model en bevat het de kenmerkende vissengraat bar tack en de golven op de kontzakken. Alle knopen en metalen onderdelen die voor de Juno zijn gebruikt zijn gerecycled, daarnaast is deze jeans ook een veganistische optie.
</t>
  </si>
  <si>
    <t>K190753017</t>
  </si>
  <si>
    <t>K190750002</t>
  </si>
  <si>
    <t>Fit is OK - best fit</t>
  </si>
  <si>
    <t>Bodylength - 2cm - sleevelength -4cm, body one size too small</t>
  </si>
  <si>
    <t>One size to small :Bodylength - 2cm - sleevelength -5cm - best fit</t>
  </si>
  <si>
    <t>Sleevelength -2cm - fit is OK</t>
  </si>
  <si>
    <t>TBA - snapbuttons will be changed into shiny black for bulk production - pls photoshop - Fit is OK</t>
  </si>
  <si>
    <t>Whiskers at front and back + scraping + super stonewash + PP spray + neutralization + dryed on mannequin in oven</t>
  </si>
  <si>
    <t>Laster + destroy + super stonewash + eco bleach + PP spray + neutralization + 3d effect fixed by heat</t>
  </si>
  <si>
    <t xml:space="preserve">Whiskers at front and back + scraping + stonewash + PP spray + neutralization + dryed on mannequin in oven + micro spray for shiny look </t>
  </si>
  <si>
    <t>Whiskers at front and back + scraping + local destroy + super stonewash + decolour + neutralization + dryed on mannequin in oven</t>
  </si>
  <si>
    <t>Resin to fix indigo + 3D whiskers oven + whiskers front and back + scraping + destroys + Super stonewash bleach + PP spray + neutralization + dryed on mannequin in oven</t>
  </si>
  <si>
    <t>Scraping + stonewash enzyme + abrasions + ozone + colour spots</t>
  </si>
  <si>
    <t xml:space="preserve">Whiskers at front and back + super stonewash + PP spray + neutralization + dryed on mannequin in oven + micro spray for shiny look </t>
  </si>
  <si>
    <t>Rinsed</t>
  </si>
  <si>
    <t>WASH STEPS</t>
  </si>
  <si>
    <t>Whiskers at front and back + scraping + super stonewash bleach + PP spray + neutralization + overdye pigment for dirt + dryed on mannequin in oven</t>
  </si>
  <si>
    <t xml:space="preserve">Whiskers at front and back + scraping + super stonewash + PP spray + dryed on mannequin in oven + micro spray for shiny look </t>
  </si>
  <si>
    <t>Whiskers at front and back+ scraping + PP spray + neutralization + 3d effect fixed by heat</t>
  </si>
  <si>
    <t xml:space="preserve">Whiskers at front and back + scraping + super stonewash + PP spray + neutralization + dryed on mannequin in oven + micro spray for shiny look </t>
  </si>
  <si>
    <t>Scraping + super stonewash + PP spray + neutralization + dyed on mannequin in oven</t>
  </si>
  <si>
    <t>Scraping + stonewash enzyme + abrasions + ozone + softner</t>
  </si>
  <si>
    <t xml:space="preserve">Resin to fix 3D + scraping + stonewash enzyme + abrasions + ozone + softner </t>
  </si>
  <si>
    <t>Whiskers at front and back + Scraping + stonewash + PP spray + neutralization + dryed on mannequin in oven</t>
  </si>
  <si>
    <t>Garment dye</t>
  </si>
  <si>
    <t>Stonewash</t>
  </si>
  <si>
    <t>Super stonewash bleach</t>
  </si>
  <si>
    <t>STYLE INFO</t>
  </si>
  <si>
    <t>It's Perfect</t>
  </si>
  <si>
    <t>SOURCE</t>
  </si>
  <si>
    <t>FABRIC</t>
  </si>
  <si>
    <t>SMS SAMPLES</t>
  </si>
  <si>
    <t>LLO</t>
  </si>
  <si>
    <t>article nr</t>
  </si>
  <si>
    <t>Basic Color</t>
  </si>
  <si>
    <t>Color #</t>
  </si>
  <si>
    <t>Drops</t>
  </si>
  <si>
    <t>royal core</t>
  </si>
  <si>
    <t>extra info</t>
  </si>
  <si>
    <t>WASH GRADING</t>
  </si>
  <si>
    <t>FIBRES ORIGIN</t>
  </si>
  <si>
    <t>Fit description</t>
  </si>
  <si>
    <t>Fabric land</t>
  </si>
  <si>
    <t>fabric supplier</t>
  </si>
  <si>
    <t>CXL</t>
  </si>
  <si>
    <t>add / CXL date</t>
  </si>
  <si>
    <t>category</t>
  </si>
  <si>
    <t>gender</t>
  </si>
  <si>
    <t>KOI wash / colour code</t>
  </si>
  <si>
    <t xml:space="preserve">SUPPLIER fabric / wash code </t>
  </si>
  <si>
    <t>wash apparel</t>
  </si>
  <si>
    <t>stretch</t>
  </si>
  <si>
    <t>fit</t>
  </si>
  <si>
    <t>size range</t>
  </si>
  <si>
    <t>inseams</t>
  </si>
  <si>
    <t>Size Groups</t>
  </si>
  <si>
    <t>C/O fit</t>
  </si>
  <si>
    <t>C/O fit and wash</t>
  </si>
  <si>
    <t>country</t>
  </si>
  <si>
    <t>agent</t>
  </si>
  <si>
    <t>laundry</t>
  </si>
  <si>
    <t>land code</t>
  </si>
  <si>
    <t>fabric code</t>
  </si>
  <si>
    <t>non organic fabric code (for KOI development)</t>
  </si>
  <si>
    <t>ORGANIC/ NON ORGANIC FOR SMS</t>
  </si>
  <si>
    <t>sustainability fabric</t>
  </si>
  <si>
    <t>composition</t>
  </si>
  <si>
    <t>wholesale price</t>
  </si>
  <si>
    <t>int. wholesale price</t>
  </si>
  <si>
    <t>retail markup</t>
  </si>
  <si>
    <t>retail
price</t>
  </si>
  <si>
    <t>SMS pieces</t>
  </si>
  <si>
    <t>SMS size</t>
  </si>
  <si>
    <t>Dark used</t>
  </si>
  <si>
    <t xml:space="preserve">Whiskers at front and back + super stonewash + PP spray +  neutralization + dryed on mannequin in oven </t>
  </si>
  <si>
    <t>India</t>
  </si>
  <si>
    <t>Jeans</t>
  </si>
  <si>
    <t>Womens</t>
  </si>
  <si>
    <t>C/O AW18</t>
  </si>
  <si>
    <t>Non</t>
  </si>
  <si>
    <t>High rise straight</t>
  </si>
  <si>
    <t>24-32</t>
  </si>
  <si>
    <t>30-32-34</t>
  </si>
  <si>
    <t>Womens seasonal</t>
  </si>
  <si>
    <t>C/O</t>
  </si>
  <si>
    <t>C/O Wash</t>
  </si>
  <si>
    <t>KR7176 K-old pure organic</t>
  </si>
  <si>
    <t>ORG</t>
  </si>
  <si>
    <t>27X32</t>
  </si>
  <si>
    <t>Back rise -1,8</t>
  </si>
  <si>
    <t>Beige</t>
  </si>
  <si>
    <t>Outerwear</t>
  </si>
  <si>
    <t xml:space="preserve">C/O VLATKA </t>
  </si>
  <si>
    <t>XS-L</t>
  </si>
  <si>
    <t>XS-L womens</t>
  </si>
  <si>
    <t>NEW</t>
  </si>
  <si>
    <t>Blanket Bay</t>
  </si>
  <si>
    <t xml:space="preserve">AW18: LIGHT PET </t>
  </si>
  <si>
    <t>S</t>
  </si>
  <si>
    <t>Black</t>
  </si>
  <si>
    <t>Orange</t>
  </si>
  <si>
    <t>C/O ZENGA</t>
  </si>
  <si>
    <t>Brown</t>
  </si>
  <si>
    <t>CAMEL FLANNEL CHECK: OG64D131B BRUSHED</t>
  </si>
  <si>
    <t>Jacket</t>
  </si>
  <si>
    <t>&amp; OTHER STORIES SWEAT/AMIDALA SS19</t>
  </si>
  <si>
    <t>HEAVY PET</t>
  </si>
  <si>
    <t>TURKEY</t>
  </si>
  <si>
    <t>Pants</t>
  </si>
  <si>
    <t>OK</t>
  </si>
  <si>
    <t>GD</t>
  </si>
  <si>
    <t xml:space="preserve">C/O DARIA </t>
  </si>
  <si>
    <t>Womens seasonal one inseam</t>
  </si>
  <si>
    <t>23886 Episode organic</t>
  </si>
  <si>
    <t>C4239 Episode</t>
  </si>
  <si>
    <t>Red</t>
  </si>
  <si>
    <t>Mens</t>
  </si>
  <si>
    <t xml:space="preserve">KUYICHI JACKET </t>
  </si>
  <si>
    <t>XS-XXL</t>
  </si>
  <si>
    <t>XS-XXL mens</t>
  </si>
  <si>
    <t>NAVY HEAVY PET NAVY + BASE LIGHT PET BEIGE + RED FLANNEL CHECK HEMP FORTEX: OG64D131A BRUSHED / PADDED</t>
  </si>
  <si>
    <t>M</t>
  </si>
  <si>
    <t>Yellow</t>
  </si>
  <si>
    <t>C/O AW18 BOURBON</t>
  </si>
  <si>
    <t>C/O SS19 XAVIER</t>
  </si>
  <si>
    <t xml:space="preserve">AW18: LIGHT SHERPA OFF WHITE + LIGHT PET </t>
  </si>
  <si>
    <t xml:space="preserve">AW18: LIGHT SHERPA NAVY + LIGHT PET </t>
  </si>
  <si>
    <t>SALVATOR + ZARA BIKER</t>
  </si>
  <si>
    <t>CAMEL FLANNEL CHECK: OG64D131B + HEAVY PET + SHERPA (TBC)</t>
  </si>
  <si>
    <t>Blue</t>
  </si>
  <si>
    <t>SALVATOR WOOL UPDATE</t>
  </si>
  <si>
    <t>HEAVY PET NAVY + CORDUROY HEMP FORTEX HG212 CAMEL+ SHERPA (DETAIL) / INSIDE: LIGHT PET</t>
  </si>
  <si>
    <t>Mid used</t>
  </si>
  <si>
    <t>C/O ERIC JACKET</t>
  </si>
  <si>
    <t>9560A-50 semi organic!</t>
  </si>
  <si>
    <t xml:space="preserve">NON </t>
  </si>
  <si>
    <t>C/O AW18 KENNETH</t>
  </si>
  <si>
    <t>HEAVY PET / INSIDE: LIGHT PET</t>
  </si>
  <si>
    <t>RED FLANNEL CHECK: OG64D131A BRUSHED / INSIDE: LIGHT PET</t>
  </si>
  <si>
    <t>Shirt L/S</t>
  </si>
  <si>
    <t>TBC</t>
  </si>
  <si>
    <t>RED FLANNEL CHECK: OG64D131A BRUSHED</t>
  </si>
  <si>
    <t>Indigo</t>
  </si>
  <si>
    <t>CHINA</t>
  </si>
  <si>
    <t>14988 - LI501155YY 268 A95 A</t>
  </si>
  <si>
    <t>HG212 CORD - PFD</t>
  </si>
  <si>
    <t>ROYAL CORE</t>
  </si>
  <si>
    <t>PP SPRAY + RESIN</t>
  </si>
  <si>
    <t>HIGH</t>
  </si>
  <si>
    <t>Mid rise slim</t>
  </si>
  <si>
    <t>Womens royal core</t>
  </si>
  <si>
    <t>9541B-43</t>
  </si>
  <si>
    <t>K190701100</t>
  </si>
  <si>
    <t>Light used</t>
  </si>
  <si>
    <t>DIVA LIGHT USED</t>
  </si>
  <si>
    <t>Whiskers at front and back + scraping + super stonewash + bleach + PP spray + neutralization + dryed on mannequin in oven</t>
  </si>
  <si>
    <t>x</t>
  </si>
  <si>
    <t>31A</t>
  </si>
  <si>
    <t>High stretch</t>
  </si>
  <si>
    <t>71185D Diva liber blue organic + recycled</t>
  </si>
  <si>
    <t>70183D Diva liber blue U SOFT</t>
  </si>
  <si>
    <t>RECYCLED METAL - ON SMS IT IS WITHOUT RECYCLED METAL, IN BULK PRODUCTION IT WILL BE CHANGED INTO RECYCLED</t>
  </si>
  <si>
    <t>71283D Myla liber blue organic + recycled</t>
  </si>
  <si>
    <t>71101D Myla liber blue</t>
  </si>
  <si>
    <t>Basic stretch</t>
  </si>
  <si>
    <t>71284D Alffie irish blue coated black organic + recycled</t>
  </si>
  <si>
    <t>71131D Alffie irish blue coated black</t>
  </si>
  <si>
    <t>Denim black</t>
  </si>
  <si>
    <t>C/O SS19</t>
  </si>
  <si>
    <t>Super stretch</t>
  </si>
  <si>
    <t>71060D Soho TP nesta blue OD black organic + recycled</t>
  </si>
  <si>
    <t>70735D Soho TP nesta blue OD black</t>
  </si>
  <si>
    <t>Denim grey</t>
  </si>
  <si>
    <t>70528D Acacia organic + recycled</t>
  </si>
  <si>
    <t>70528D Acacia</t>
  </si>
  <si>
    <t>Resin to fix indigo + 3D whiskers oven + whiskers front and back + scraping + destroys + PP spray + neutralization + dryed on mannequin in oven</t>
  </si>
  <si>
    <t>TBC -MIS FAB</t>
  </si>
  <si>
    <t>High rise super slim</t>
  </si>
  <si>
    <t>71286D Rover twilight OD black organic + recycled</t>
  </si>
  <si>
    <t>71133D Rover twilight OD black</t>
  </si>
  <si>
    <t>24A</t>
  </si>
  <si>
    <t>Rinse</t>
  </si>
  <si>
    <t>Whiskers at front and back + scraping + stonewash bleach + PP spray + neutralization + dryed on mannequin in oven</t>
  </si>
  <si>
    <t>High rise super skinny</t>
  </si>
  <si>
    <t>Wash pattern at front will be toned down for bulk production - fit is ok</t>
  </si>
  <si>
    <t>Whiskers at front and back by laser + scraping + super stonewash + local bleach + neutralization + dryed on mannequin</t>
  </si>
  <si>
    <t>MID BLUE</t>
  </si>
  <si>
    <t>Mid rise straight</t>
  </si>
  <si>
    <t>Whiskers at front and back + scraping + super stonewash + PP spray + neutralization +  dryed on mannequin in oven</t>
  </si>
  <si>
    <t>Comfort stretch</t>
  </si>
  <si>
    <t>High rise comfort slim</t>
  </si>
  <si>
    <t>71285D Xavier blue organic + recycled</t>
  </si>
  <si>
    <t>71076D Xavier blue</t>
  </si>
  <si>
    <t>Whiskers at front and back + scraping + Super stonewash bleach + washed with bleach rags + PP spray + neutralization + dryed on mannequin in oven</t>
  </si>
  <si>
    <t>Resin to fix 3D in oven + whiskers at front and back + scraping + super stonewash + PP spray + neutralization + dryed on mannequin in oven</t>
  </si>
  <si>
    <t>KOI input</t>
  </si>
  <si>
    <t>Warp</t>
  </si>
  <si>
    <t>High rise slim</t>
  </si>
  <si>
    <t>71159D Gleen liber blue organic + recycled</t>
  </si>
  <si>
    <t>70748D Gleen liber blue organic + recycled</t>
  </si>
  <si>
    <t xml:space="preserve">Whiskers at front and back + scraping + stonewash + PP spray + neutralization + dryed on mannequin in oven </t>
  </si>
  <si>
    <t>Whiskers at front and back + scraping + destroys + super stonewash + PP spray + neutralization +  dryed on mannequin in oven</t>
  </si>
  <si>
    <t>8731A-47 Epic OD</t>
  </si>
  <si>
    <t>Resin to fix 3D in oven + whiskers at front and back + scraping + super stonewash bleach+ PP spray + neutralization + dryed on mannequin in oven</t>
  </si>
  <si>
    <t>C/O SS16</t>
  </si>
  <si>
    <t>Whiskers at front and back + scraping + destroys + super stonewash + neutralization + dryed on mannequin in oven</t>
  </si>
  <si>
    <t>Mid Used</t>
  </si>
  <si>
    <t>High rise loose</t>
  </si>
  <si>
    <t>Whiskers at front and back + scraping + destroys + PP spray + neutralization + dryed on mannequin in oven</t>
  </si>
  <si>
    <t>Baloon shape</t>
  </si>
  <si>
    <t>28-38</t>
  </si>
  <si>
    <t>32-34</t>
  </si>
  <si>
    <t>Mens seasonal</t>
  </si>
  <si>
    <t>32X32</t>
  </si>
  <si>
    <t>Whiskers at front and back + super stonewash + PP spray + neutralization + dryed on mannequin in oven</t>
  </si>
  <si>
    <t>Stretch</t>
  </si>
  <si>
    <t>Waist a bit too big, rest fit is ok -  comment regarding the wash is the dark blue side on sideseam, pls check if this needs to be photoshopped or commented</t>
  </si>
  <si>
    <t>K190751300</t>
  </si>
  <si>
    <t>Long rise slim</t>
  </si>
  <si>
    <t>Laser + super stonewash bleach + PP spray + neutralziation</t>
  </si>
  <si>
    <t>30131G Corona stay black organic + recycled</t>
  </si>
  <si>
    <t>30079G Corona</t>
  </si>
  <si>
    <t>Laser + scraping + eco spray + eco stonewash + eco neutralization</t>
  </si>
  <si>
    <t>Fit Is ok</t>
  </si>
  <si>
    <t>K190751500</t>
  </si>
  <si>
    <t>Whiskers at front and back + scraping + Super stonewash bleach + washed with bleach rags + PP spray + neutralization +  dryed on mannequin in oven</t>
  </si>
  <si>
    <t>Mid rise tapered</t>
  </si>
  <si>
    <t>Threadcolour beige is incorrect - will be changed into navy for bulk production - rest fit is ok</t>
  </si>
  <si>
    <t>K190751501</t>
  </si>
  <si>
    <t>XAVIER USED</t>
  </si>
  <si>
    <t>Half waist +2cm - almost 2 sizes too big on waist only.</t>
  </si>
  <si>
    <t>Relaxed tapered</t>
  </si>
  <si>
    <t>Laser + super stonewash bleach + PP spray + neutralization + dirt + dryed on mannequin in oven</t>
  </si>
  <si>
    <t>16A</t>
  </si>
  <si>
    <t>High rise wide leg</t>
  </si>
  <si>
    <t xml:space="preserve">ONE INSEAM </t>
  </si>
  <si>
    <t>Mens cropped</t>
  </si>
  <si>
    <t xml:space="preserve">Scraping + stonewash enzyme + abrasions + stitch and repairs + ozone + eco dirt + softner </t>
  </si>
  <si>
    <t xml:space="preserve"> AW18: LIGHT PET + SHERPA OFF WHITE</t>
  </si>
  <si>
    <t>Green</t>
  </si>
  <si>
    <t>C/O ARIADNE</t>
  </si>
  <si>
    <t>Uni Textiles</t>
  </si>
  <si>
    <t>Sweet-TOB (Sweet-M c. 91653)</t>
  </si>
  <si>
    <t>Portugal</t>
  </si>
  <si>
    <t>SS19 MAGDALENA</t>
  </si>
  <si>
    <t>HEAVY PET + REC NAVY WOOL 820GSM 25.07467.I</t>
  </si>
  <si>
    <t>China, Italy, China</t>
  </si>
  <si>
    <t>GD CORD</t>
  </si>
  <si>
    <t>C/O TILL TRUCKER</t>
  </si>
  <si>
    <t>HG212 CORD - PFD (NAVY) - 31410 + SHERPA + 0003A-38 Ecru rigid</t>
  </si>
  <si>
    <t>C/O AW18 AGNES</t>
  </si>
  <si>
    <t>AW18 GANESH</t>
  </si>
  <si>
    <t>HG14550 DNM-EW</t>
  </si>
  <si>
    <t>Purple</t>
  </si>
  <si>
    <t>C/O AW18 OTA</t>
  </si>
  <si>
    <t>COLD RINSE</t>
  </si>
  <si>
    <t>NEW BASED ON FARZIN/OTA</t>
  </si>
  <si>
    <t>Jumpsuit</t>
  </si>
  <si>
    <t>JANE+JANELL+OTA</t>
  </si>
  <si>
    <t>ONE INSEAM</t>
  </si>
  <si>
    <t>Nude</t>
  </si>
  <si>
    <t>JERRI + ROSALINA</t>
  </si>
  <si>
    <t>Sweet-TOB (Sweet-M c. 91646)</t>
  </si>
  <si>
    <t>Dress</t>
  </si>
  <si>
    <t>CELESTIA - UPDATE</t>
  </si>
  <si>
    <t>7499 D.M. 50135 Di/2</t>
  </si>
  <si>
    <t>White</t>
  </si>
  <si>
    <t>AW18 THYRRA</t>
  </si>
  <si>
    <t>7499 D.M. 50135 Di/1</t>
  </si>
  <si>
    <t>CHERITH UPDATE</t>
  </si>
  <si>
    <t>7499 NUDE - C78403</t>
  </si>
  <si>
    <t>7499 BURNT ORANGE - C33673</t>
  </si>
  <si>
    <t>MAJESTA SS18</t>
  </si>
  <si>
    <t>7499 OLIVE DRAB - C65012</t>
  </si>
  <si>
    <t>C/O MAJESTA SS18</t>
  </si>
  <si>
    <t>11166 BLUE BLACK (COLOUR 901) : Lenzing certif. nr: 11608792</t>
  </si>
  <si>
    <t>Off white</t>
  </si>
  <si>
    <t>LIGHT SHERPA + LIGHT PET (DETAILS)</t>
  </si>
  <si>
    <t>7499 RUST - CF33674</t>
  </si>
  <si>
    <t>Woven top</t>
  </si>
  <si>
    <t>C/O CALLIOPE SS19</t>
  </si>
  <si>
    <t>C/O SS19 CELESTIA</t>
  </si>
  <si>
    <t>C/O JERRIE</t>
  </si>
  <si>
    <t>Sweet-TOB (Sweet-M c. 91652)</t>
  </si>
  <si>
    <t>LALLA SS18</t>
  </si>
  <si>
    <t>ANNELIESE</t>
  </si>
  <si>
    <t>GH106C189C - C/O SS19</t>
  </si>
  <si>
    <t>GH106A243A - NEW AW19</t>
  </si>
  <si>
    <t xml:space="preserve">C/O FANNY </t>
  </si>
  <si>
    <t>OG10164 GD-EW</t>
  </si>
  <si>
    <t>Multi</t>
  </si>
  <si>
    <t>7499 D.M. 50135 Di/1 + 7499 D.M. 50135 Di/2</t>
  </si>
  <si>
    <t>France</t>
  </si>
  <si>
    <t>Knit L/S</t>
  </si>
  <si>
    <t>SABINA LONG</t>
  </si>
  <si>
    <t>Franco Frati</t>
  </si>
  <si>
    <t>ECO PURE - #BUEE</t>
  </si>
  <si>
    <t>ECO PURE - #MARINE</t>
  </si>
  <si>
    <t>SABINA TURTLE</t>
  </si>
  <si>
    <t>ECO PURE - #RED</t>
  </si>
  <si>
    <t>JINGO</t>
  </si>
  <si>
    <t>Franco Fratti</t>
  </si>
  <si>
    <t>ECO PURE - #RED / #CAMEL / #BUEE</t>
  </si>
  <si>
    <t>ECO PURE - #CIEL / #ETOILE / #SAPHIR / #MARINE</t>
  </si>
  <si>
    <t>ECO PURE - #NOIR / #GRIS CLAIR / #MANGUE</t>
  </si>
  <si>
    <t>ECO PURE - #CAMEL</t>
  </si>
  <si>
    <t>ECO PURE - #BORDEAUX / #NOIR / #MANGUE</t>
  </si>
  <si>
    <t>Grey</t>
  </si>
  <si>
    <t>ECO PURE - #GRIS CLAIR</t>
  </si>
  <si>
    <t>Sweat</t>
  </si>
  <si>
    <t>SS19 AMIDALA</t>
  </si>
  <si>
    <t xml:space="preserve">AMADILA SS19 QUALITY: Brushed back sweat - code TBC </t>
  </si>
  <si>
    <t>&amp; OTHER STORIES SWEAT</t>
  </si>
  <si>
    <t>MAGGIE SWEAT + SOLOMON</t>
  </si>
  <si>
    <t>AW18</t>
  </si>
  <si>
    <t>175-130-150000-115 (AW18 IDALIKA SWEAT)</t>
  </si>
  <si>
    <t>Tee L/S</t>
  </si>
  <si>
    <t>C/O SS18</t>
  </si>
  <si>
    <t>BEIGE VELVET STRIPE</t>
  </si>
  <si>
    <t>241 241 ORG FAN RI 24/1 ORGANIC F*L FANTAZI RIBAN (AW18 JACOBINA)</t>
  </si>
  <si>
    <t>Tee S/S</t>
  </si>
  <si>
    <t>Skirt</t>
  </si>
  <si>
    <t>C/O SS19 LEIA</t>
  </si>
  <si>
    <t xml:space="preserve">XS-L </t>
  </si>
  <si>
    <t>REC NAVY WOOL 820GSM 25.07467.I + HEAVY PET (DETAILS)</t>
  </si>
  <si>
    <t>C/O SS19 TIGERLILLY</t>
  </si>
  <si>
    <t>Marishia is a high waisted, long, denim skirt. It is fitted and accentuates the wearer’s figure. It comes to below the knee. It has all the features of a classic denim - 5 pocket openings, a front and zipper closure. There is a slit at the back. Contains recycled materials.
Marishia is a high waisted, long, denim skirt. It is fitted and accentuates the wearer’s figure. It comes to below the knee. It has all the features of a classic denim - 5 pocket openings, a front and zipper closure. There is a slit at the back. Contains recycled materials.
Marishia is a high waisted, long, denim skirt. It is fitted and accentuates the wearer’s figure. It comes to below the knee. It has all the features of a classic denim - 5 pocket openings, a front and zipper closure. There is a slit at the back. Contains recycled materials.
Marishia is a high waisted, long, denim skirt. It is fitted and accentuates the wearer’s figure. It comes to below the knee. It has all the features of a classic denim - 5 pocket openings, a front and zipper closure. There is a slit at the back. Contains recycled materials.
Marishia is a high waisted, long, denim skirt. It is fitted and accentuates the wearer’s figure. It comes to below the knee. It has all the features of a classic denim - 5 pocket openings, a front and zipper closure. There is a slit at the back. Contains recycled materials.</t>
  </si>
  <si>
    <t xml:space="preserve">SIGNED OFF WASH.T </t>
  </si>
  <si>
    <t>C/O AW18 NEFFERTITI</t>
  </si>
  <si>
    <t xml:space="preserve">Marishia is a high waisted, long, denim skirt. It is fitted and accentuates the wearer’s figure. It comes to below the knee. It has all the features of a classic denim - 5 pocket openings, a front and zipper closure. There is a slit at the back. The check material is one of the most recognisable in fashion, and here we have it in a camel, dark brown and yellow combination. Grandpa chic.  
 Marishia is a high waisted, long, denim skirt. It is fitted and accentuates the wearer’s figure. It comes to below the knee. It has all the features of a classic denim - 5 pocket openings, a front and zipper closure. There is a slit at the back. The check material is one of the most recognisable in fashion, and here we have it in a camel, dark brown and yellow combination. Grandpa chic.  </t>
  </si>
  <si>
    <t>9006A-43 Peacock</t>
  </si>
  <si>
    <t>C/O SS19 RAPUNZEL</t>
  </si>
  <si>
    <t xml:space="preserve">GARETH </t>
  </si>
  <si>
    <t>Italy, Portugal</t>
  </si>
  <si>
    <t>NEW ERA JACKET</t>
  </si>
  <si>
    <t>SHERPA OFF WHITE / REC WOOL MORGADO 820GSM 25.07467.I / INSIDE: HEAVY PET LINED</t>
  </si>
  <si>
    <t>SHERPA BLACK / REC WOOL MORGADO 820GSM 25.07467.I / INSIDE: HEAVY PET LINED</t>
  </si>
  <si>
    <t>TILL JACKET</t>
  </si>
  <si>
    <t xml:space="preserve">SHERPA NAVY / HG212 CORD BLACK </t>
  </si>
  <si>
    <t>SHERPA OFF WHITE / HG212 CORD NAVY</t>
  </si>
  <si>
    <t>Li130056df2WDA040D (Li130089df / hanger: 14979)</t>
  </si>
  <si>
    <t>Li100057df2380000D / hanger: 14979</t>
  </si>
  <si>
    <t>14837-LC817011SG</t>
  </si>
  <si>
    <t>GANESH</t>
  </si>
  <si>
    <t>7499 - PFD (?)</t>
  </si>
  <si>
    <t>K190756000</t>
  </si>
  <si>
    <t>GO</t>
  </si>
  <si>
    <t>Go is a warm cable knit sweater. It has a boxy fit with a ribbed hem, neck and cuffs. Contains 70% recycled wool. A winter necessity.</t>
  </si>
  <si>
    <t xml:space="preserve">ECO PURE - #BUEE </t>
  </si>
  <si>
    <t>K190756001</t>
  </si>
  <si>
    <t>K190756005</t>
  </si>
  <si>
    <t>JEHU</t>
  </si>
  <si>
    <t>Jehu is a straight fitting knit. The sleeves are structured. The neck opening is round and open, giving it a relaxed feel. The neck, sleeves and bottom hem are ribbed. The knit has an all over waffle texture. On the bottom left, there is a Kings of Indigo label stitched. Grandpa chic.</t>
  </si>
  <si>
    <t>JEHU AW18</t>
  </si>
  <si>
    <t>K190756006</t>
  </si>
  <si>
    <t>WIGGO VINTAGE</t>
  </si>
  <si>
    <t>L75-130-150000-116 (C/O AW18 VELVET)</t>
  </si>
  <si>
    <t>C/O SOLOMON TBC</t>
  </si>
  <si>
    <t>AW18 SWEAT FABRIC QUALITY</t>
  </si>
  <si>
    <t>195228150000002 (AW18 SWEAT FABRIC QUALITY)</t>
  </si>
  <si>
    <t>C/O EGON</t>
  </si>
  <si>
    <t>F-BUU-DHU/357752-11</t>
  </si>
  <si>
    <t>C/O DARIUS</t>
  </si>
  <si>
    <t>C/O AW18 JERSEY</t>
  </si>
  <si>
    <t>C/O FIT HENRI</t>
  </si>
  <si>
    <t>C/O FIT JUAN AW17</t>
  </si>
  <si>
    <t>Mens seasonal one inseam</t>
  </si>
  <si>
    <t>C/O FIT KNUTE</t>
  </si>
  <si>
    <t>Accessories</t>
  </si>
  <si>
    <t>Unisex</t>
  </si>
  <si>
    <t>C/O SPORTSOCK SS19</t>
  </si>
  <si>
    <t>41-44</t>
  </si>
  <si>
    <t>C/O YARN AW18</t>
  </si>
  <si>
    <t>ONE SIZE</t>
  </si>
  <si>
    <t>C/O SOCKS BOX FROM AW17</t>
  </si>
  <si>
    <t>K190799019</t>
  </si>
  <si>
    <t>SCARF KINGS OF INDIGO</t>
  </si>
  <si>
    <t>NEW FIT- BASED ON FOOTBALL SCARF</t>
  </si>
  <si>
    <t>ECO PURE - #BUEE -#MARINE -#NOIR -# POP CORN -#RED</t>
  </si>
  <si>
    <t>FRANCE</t>
  </si>
  <si>
    <t>85-100</t>
  </si>
  <si>
    <t>Belts</t>
  </si>
  <si>
    <t>C/O SS19 LEATHER</t>
  </si>
  <si>
    <t>NON</t>
  </si>
  <si>
    <t>NON BLEACH</t>
  </si>
  <si>
    <t>FORMER DARIUS FABRIC QUALITY IN 180GSM</t>
  </si>
  <si>
    <t>NEW LIGHTER FABRIC as AW17, FORMER DARIUS FABRIC QUALITY IN 180GSM</t>
  </si>
  <si>
    <t>NEW LIGHTER FABRIC as AW17 COLOR CODE APCP-G8018</t>
  </si>
  <si>
    <t>PHASE OUT</t>
  </si>
  <si>
    <t>Dry</t>
  </si>
  <si>
    <t>Seasonal C/O</t>
  </si>
  <si>
    <t>74-92</t>
  </si>
  <si>
    <t>Baby KOI</t>
  </si>
  <si>
    <t>SL7276 Sioux crispy organic</t>
  </si>
  <si>
    <t>SL7276 Sioux crispy</t>
  </si>
  <si>
    <t>98-152</t>
  </si>
  <si>
    <t>VEGAN PATCH - FROM AW19 ON</t>
  </si>
  <si>
    <t>HIGH STRETCH</t>
  </si>
  <si>
    <t>30079G CORONA</t>
  </si>
  <si>
    <t>STRETCH</t>
  </si>
  <si>
    <t xml:space="preserve">PP SPRAY </t>
  </si>
  <si>
    <t>71148D Pinus organic + recycled</t>
  </si>
  <si>
    <t>D7924O022 Pinus</t>
  </si>
  <si>
    <t>PP SPRAY</t>
  </si>
  <si>
    <t>SUPER</t>
  </si>
  <si>
    <t>9585B-33</t>
  </si>
  <si>
    <t>8251 Carbon black OD</t>
  </si>
  <si>
    <t>CXLD WILL DELIVERY FROM STOCK</t>
  </si>
  <si>
    <t>BASIC</t>
  </si>
  <si>
    <t>Low rise straight</t>
  </si>
  <si>
    <t>32-34-36</t>
  </si>
  <si>
    <t>Mens royal core</t>
  </si>
  <si>
    <t>Resin to fix indigo + 3D whiskers oven + whiskers front and back + scraping + PP spray + neutralization + dryed on mannequin in oven</t>
  </si>
  <si>
    <t>RR7716 Elast sioux crispy organic</t>
  </si>
  <si>
    <t>COMFORT</t>
  </si>
  <si>
    <t>COMFORT (extra inseam)</t>
  </si>
  <si>
    <t>STONE BLEACH</t>
  </si>
  <si>
    <t>Classic trucker jacket</t>
  </si>
  <si>
    <t>9569A-43</t>
  </si>
  <si>
    <t>34 (ONE INSEAM)</t>
  </si>
  <si>
    <t>Mens selvage one inseam</t>
  </si>
  <si>
    <t>SL7274 N pitch appeal-preshrunk organic</t>
  </si>
  <si>
    <t>SL7274 N pitch appeal-preshrunk</t>
  </si>
  <si>
    <t>SL4760 N gine preshrunk organic</t>
  </si>
  <si>
    <t>SL4760 N gine preshrunk</t>
  </si>
  <si>
    <t>SL7274 N Pitch appeal-preshrunk organic</t>
  </si>
  <si>
    <t>CCC</t>
  </si>
  <si>
    <t>SL7212 old recycled</t>
  </si>
  <si>
    <t>BELT</t>
  </si>
  <si>
    <t>Modaloca</t>
  </si>
  <si>
    <t>,</t>
  </si>
  <si>
    <t>Whiskers at front and back, scraping, super stonewash, PP spray, neutralization, dryed on mannequin in oven</t>
  </si>
  <si>
    <t xml:space="preserve">Whiskers at front and back, scraping, stonewash, PP spray, neutralization, dryed on mannequin in oven, micro spray for shiny look </t>
  </si>
  <si>
    <t>Whiskers at front and back, scraping, local destroy, super stonewash, decolour, neutralization, dryed on mannequin in oven</t>
  </si>
  <si>
    <t>Resin to fix indigo, 3D whiskers oven, whiskers front and back, scraping, destroys, PP spray, neutralization, dryed on mannequin in oven</t>
  </si>
  <si>
    <t>Resin to fix indigo, 3D whiskers oven, whiskers front and back, scraping, destroys , Super stonewash bleach, PP spray, neutralization, dryed on mannequin in oven</t>
  </si>
  <si>
    <t>Scraping, stonewash enzyme, abrasions, ozone, colour spots</t>
  </si>
  <si>
    <t xml:space="preserve">Whiskers at front and back,  super stonewash, PP spray, neutralization, dryed on mannequin in oven, micro spray for shiny look </t>
  </si>
  <si>
    <t>Whiskers at front and back by laser, scraping, super stonewash, local bleach, neutralization, dryed on mannequin</t>
  </si>
  <si>
    <t xml:space="preserve">Whiskers at front and back, scraping, super stonewash, PP spray, dryed on mannequin in oven, micro spray for shiny look </t>
  </si>
  <si>
    <t>Whiskers at front and back, scraping, PP spray, neutralization, 3d effect fixed by heat</t>
  </si>
  <si>
    <t xml:space="preserve">Whiskers at front and back, scraping, super stonewash, PP spray, neutralization, dryed on mannequin in oven, micro spray for shiny look </t>
  </si>
  <si>
    <t>Whiskers at front and back, scraping, super stonewash, PP spray, neutralization,  dryed on mannequin in oven</t>
  </si>
  <si>
    <t>Whiskers at front and back, scraping, Super stonewash bleach, washed with bleach rags, PP spray, neutralization, dryed on mannequin in oven</t>
  </si>
  <si>
    <t>Resin to fix 3D in oven, whiskers at front and back, scraping, super stonewash, PP spray, neutralization, dryed on mannequin in oven</t>
  </si>
  <si>
    <t xml:space="preserve">Whiskers at front and back, scraping, stonewash, PP spray, neutralization, dryed on mannequin in oven </t>
  </si>
  <si>
    <t>Whiskers at front and back, scraping, destroys, super stonewash, PP spray, neutralization,  dryed on mannequin in oven</t>
  </si>
  <si>
    <t xml:space="preserve">Whiskers at front and back, super stonewash, PP spray,  neutralization, dryed on mannequin in oven </t>
  </si>
  <si>
    <t>Resin to fix 3D in oven, whiskers at front and back, scraping, super stonewash bleach, PP spray, neutralization, dryed on mannequin in oven</t>
  </si>
  <si>
    <t>Whiskers at front and back, scraping, destroys, super stonewash, neutralization, dryed on mannequin in oven</t>
  </si>
  <si>
    <t>Whiskers at front and back, scraping, super stonewash bleach, PP spray, neutralization, overdye pigment for dirt, dryed on mannequin in oven</t>
  </si>
  <si>
    <t>Whiskers at front and back, scraping, destroys, PP spray, neutralization, dryed on mannequin in oven</t>
  </si>
  <si>
    <t>Scraping, super stonewash, PP spray, neutralization, dyed on mannequin in oven</t>
  </si>
  <si>
    <t>Laser, super stonewash bleach, PP spray, neutralziation</t>
  </si>
  <si>
    <t>Scraping, stonewash enzyme, abrasions, ozone, softner</t>
  </si>
  <si>
    <t xml:space="preserve">Resin to fix 3D, scraping, stonewash enzyme, abrasions, ozone + softner </t>
  </si>
  <si>
    <t>Laser, super stonewash bleach, PP spray, neutralization, dirt, dryed on mannequin in oven</t>
  </si>
  <si>
    <t>Whiskers at front and back, scraping, destroys, super stonewash, PP spray, neutralization, dryed on mannequin in oven</t>
  </si>
  <si>
    <t>Whiskers at front and back, Scraping, stonewash, PP spray, neutralization, dryed on mannequin in oven</t>
  </si>
  <si>
    <t xml:space="preserve">Scraping, stonewash enzyme, abrasions, stitch and repairs, ozone, eco dirt, softner </t>
  </si>
  <si>
    <t>Resin to fix indigo, 3D whiskers oven, whiskers front and back, scraping, PP spray, neutralization, dryed on mannequin in oven</t>
  </si>
  <si>
    <t>Laser, destroy, super stonewash, eco bleach, PP spray, neutralization, 3d effect fixed by heat</t>
  </si>
  <si>
    <t>SMS COMMENTS</t>
  </si>
  <si>
    <t>Fit is OK, laser pattern at front will be toned down for production</t>
  </si>
  <si>
    <t>One size too small - fit is OK due to stretch. Whiskers at front and backside knee will be toned down for production</t>
  </si>
  <si>
    <t>Fit is OK, Whiskers at front will be toned down</t>
  </si>
  <si>
    <t>Whiskers at front will be toned down for production</t>
  </si>
  <si>
    <t>One size too small, whiskers at front will be toned down for production</t>
  </si>
  <si>
    <t>Ignore animal origin on care label - fit is OK, Whiskers at front and backside knee will be toned down</t>
  </si>
  <si>
    <t>Half thigh -2.5cm - inseam is +2.5cm, rest fit is ok, whiskers at front will be toned down for production</t>
  </si>
  <si>
    <t>Best fit, whiskers at front will be toned down and pattern at backside knee will be amended for production</t>
  </si>
  <si>
    <t>One size too small, whiskers at front will be toned down and pattern at backside knee will be amended for production</t>
  </si>
  <si>
    <t>More then 1 size too big, whiskers at front will be toned down for production</t>
  </si>
  <si>
    <t>Fit is ok, Whiskers at front and backside knee will be toned down for production</t>
  </si>
  <si>
    <t>One size too big, Whiskers at front will be toned down</t>
  </si>
  <si>
    <t>Best fit - inseam +2cm -  Ignore animal origin on care label, Whiskers at front and backside knee will be toned down</t>
  </si>
  <si>
    <t>K190751605</t>
  </si>
  <si>
    <t>No Sample</t>
  </si>
  <si>
    <t>K190751400</t>
  </si>
  <si>
    <t>K190751401</t>
  </si>
  <si>
    <t>K190751402</t>
  </si>
  <si>
    <t>NESTA OD INTENSE</t>
  </si>
  <si>
    <t>No sample</t>
  </si>
  <si>
    <t>Ryan is a mid rise straight fit. The back rise is slightly higher than the front for a comfortable seat. The legs are straight from the knee down.</t>
  </si>
  <si>
    <t>yes</t>
  </si>
  <si>
    <t>No - LEATHER PATCH</t>
  </si>
  <si>
    <t>YES - From AW19 onwards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</si>
</sst>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2">
    <font>
      <sz val="12"/>
      <color theme="1"/>
      <name val="Calibri"/>
      <family val="2"/>
      <scheme val="minor"/>
    </font>
    <font>
      <sz val="10"/>
      <color theme="1"/>
      <name val="Calibri"/>
      <family val="2"/>
      <scheme val="minor"/>
    </font>
    <font>
      <sz val="10"/>
      <name val="Arial"/>
      <family val="2"/>
    </font>
    <font>
      <b/>
      <sz val="10"/>
      <color theme="1"/>
      <name val="Calibri"/>
      <family val="2"/>
      <scheme val="minor"/>
    </font>
    <font>
      <sz val="10"/>
      <name val="Calibri"/>
      <family val="2"/>
      <scheme val="minor"/>
    </font>
    <font>
      <sz val="10"/>
      <color theme="1" tint="4.9989318521683403E-2"/>
      <name val="Calibri"/>
      <family val="2"/>
      <scheme val="minor"/>
    </font>
    <font>
      <b/>
      <sz val="9"/>
      <color indexed="81"/>
      <name val="Tahoma"/>
      <family val="2"/>
    </font>
    <font>
      <sz val="9"/>
      <color indexed="81"/>
      <name val="Tahoma"/>
      <family val="2"/>
    </font>
    <font>
      <sz val="10"/>
      <color theme="1"/>
      <name val="Verdana"/>
      <family val="2"/>
    </font>
    <font>
      <sz val="12"/>
      <name val="Arial MT"/>
    </font>
    <font>
      <sz val="10"/>
      <color rgb="FFFF0000"/>
      <name val="Calibri"/>
      <family val="2"/>
      <scheme val="minor"/>
    </font>
    <font>
      <sz val="10"/>
      <color theme="3"/>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rgb="FFFFFFB7"/>
        <bgColor indexed="64"/>
      </patternFill>
    </fill>
    <fill>
      <patternFill patternType="solid">
        <fgColor rgb="FFFFC000"/>
        <bgColor indexed="64"/>
      </patternFill>
    </fill>
    <fill>
      <patternFill patternType="solid">
        <fgColor rgb="FFFF3399"/>
        <bgColor indexed="64"/>
      </patternFill>
    </fill>
    <fill>
      <patternFill patternType="solid">
        <fgColor theme="6"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lignment vertical="top"/>
    </xf>
    <xf numFmtId="0" fontId="9" fillId="0" borderId="0"/>
  </cellStyleXfs>
  <cellXfs count="179">
    <xf numFmtId="0" fontId="0" fillId="0" borderId="0" xfId="0"/>
    <xf numFmtId="0" fontId="3" fillId="0" borderId="1" xfId="1" applyFont="1" applyFill="1" applyBorder="1" applyAlignment="1">
      <alignment readingOrder="1"/>
    </xf>
    <xf numFmtId="0" fontId="4" fillId="0" borderId="1" xfId="1" applyFont="1" applyFill="1" applyBorder="1" applyAlignment="1">
      <alignment horizontal="left" wrapText="1" shrinkToFit="1" readingOrder="1"/>
    </xf>
    <xf numFmtId="0" fontId="1" fillId="0" borderId="0" xfId="0" applyFont="1" applyFill="1" applyAlignment="1">
      <alignment horizontal="left" readingOrder="1"/>
    </xf>
    <xf numFmtId="0" fontId="1" fillId="0" borderId="1" xfId="0" applyFont="1" applyFill="1" applyBorder="1"/>
    <xf numFmtId="0" fontId="1" fillId="0" borderId="1" xfId="1" applyFont="1" applyFill="1" applyBorder="1" applyAlignment="1">
      <alignment horizontal="left" wrapText="1" shrinkToFit="1" readingOrder="1"/>
    </xf>
    <xf numFmtId="0" fontId="1" fillId="0" borderId="0" xfId="0" applyFont="1" applyFill="1"/>
    <xf numFmtId="0" fontId="1" fillId="0" borderId="3" xfId="1" applyNumberFormat="1" applyFont="1" applyFill="1" applyBorder="1" applyAlignment="1">
      <alignment horizontal="justify" vertical="top" wrapText="1" shrinkToFit="1" readingOrder="1"/>
    </xf>
    <xf numFmtId="0" fontId="1" fillId="0" borderId="1" xfId="1" applyFont="1" applyFill="1" applyBorder="1" applyAlignment="1">
      <alignment horizontal="left" wrapText="1" readingOrder="1"/>
    </xf>
    <xf numFmtId="0" fontId="4" fillId="0" borderId="1" xfId="1" applyFont="1" applyFill="1" applyBorder="1" applyAlignment="1">
      <alignment horizontal="left" wrapText="1" readingOrder="1"/>
    </xf>
    <xf numFmtId="0" fontId="5" fillId="0" borderId="1" xfId="1" applyFont="1" applyFill="1" applyBorder="1" applyAlignment="1">
      <alignment horizontal="left" wrapText="1" readingOrder="1"/>
    </xf>
    <xf numFmtId="0" fontId="1" fillId="0" borderId="1" xfId="0" applyFont="1" applyFill="1" applyBorder="1" applyAlignment="1">
      <alignment horizontal="justify" vertical="top"/>
    </xf>
    <xf numFmtId="0" fontId="1" fillId="0" borderId="1" xfId="0" applyNumberFormat="1" applyFont="1" applyFill="1" applyBorder="1" applyAlignment="1">
      <alignment horizontal="justify" vertical="top"/>
    </xf>
    <xf numFmtId="0" fontId="3" fillId="0" borderId="1" xfId="1" applyFont="1" applyFill="1" applyBorder="1" applyAlignment="1">
      <alignment horizontal="justify" vertical="top" readingOrder="1"/>
    </xf>
    <xf numFmtId="0" fontId="3" fillId="0" borderId="1" xfId="1" applyNumberFormat="1" applyFont="1" applyFill="1" applyBorder="1" applyAlignment="1">
      <alignment horizontal="justify" vertical="top" readingOrder="1"/>
    </xf>
    <xf numFmtId="0" fontId="4" fillId="0" borderId="1" xfId="1" applyFont="1" applyFill="1" applyBorder="1" applyAlignment="1">
      <alignment horizontal="justify" vertical="top" wrapText="1" shrinkToFit="1" readingOrder="1"/>
    </xf>
    <xf numFmtId="0" fontId="1" fillId="0" borderId="1" xfId="1" applyFont="1" applyFill="1" applyBorder="1" applyAlignment="1">
      <alignment horizontal="justify" vertical="top" wrapText="1" shrinkToFit="1" readingOrder="1"/>
    </xf>
    <xf numFmtId="0" fontId="1" fillId="0" borderId="3" xfId="1" applyFont="1" applyFill="1" applyBorder="1" applyAlignment="1">
      <alignment horizontal="justify" vertical="top" wrapText="1" shrinkToFit="1" readingOrder="1"/>
    </xf>
    <xf numFmtId="0" fontId="1" fillId="0" borderId="1" xfId="1" applyFont="1" applyFill="1" applyBorder="1" applyAlignment="1">
      <alignment horizontal="justify" vertical="top" wrapText="1" readingOrder="1"/>
    </xf>
    <xf numFmtId="0" fontId="1" fillId="0" borderId="3" xfId="1" quotePrefix="1" applyNumberFormat="1" applyFont="1" applyFill="1" applyBorder="1" applyAlignment="1">
      <alignment horizontal="justify" vertical="top" wrapText="1" shrinkToFit="1" readingOrder="1"/>
    </xf>
    <xf numFmtId="0" fontId="4" fillId="0" borderId="1" xfId="1" applyFont="1" applyFill="1" applyBorder="1" applyAlignment="1">
      <alignment horizontal="justify" vertical="top" wrapText="1" readingOrder="1"/>
    </xf>
    <xf numFmtId="0" fontId="5" fillId="0" borderId="1" xfId="1" applyFont="1" applyFill="1" applyBorder="1" applyAlignment="1">
      <alignment horizontal="justify" vertical="top" wrapText="1" readingOrder="1"/>
    </xf>
    <xf numFmtId="0" fontId="1" fillId="0" borderId="3" xfId="1" quotePrefix="1" applyFont="1" applyFill="1" applyBorder="1" applyAlignment="1">
      <alignment horizontal="justify" vertical="top" wrapText="1" shrinkToFit="1" readingOrder="1"/>
    </xf>
    <xf numFmtId="0" fontId="1" fillId="0" borderId="1" xfId="1" applyNumberFormat="1" applyFont="1" applyFill="1" applyBorder="1" applyAlignment="1">
      <alignment horizontal="justify" vertical="top" wrapText="1" shrinkToFit="1" readingOrder="1"/>
    </xf>
    <xf numFmtId="0" fontId="1" fillId="0" borderId="0" xfId="0" applyFont="1" applyFill="1" applyAlignment="1">
      <alignment horizontal="justify" vertical="top" readingOrder="1"/>
    </xf>
    <xf numFmtId="0" fontId="1" fillId="0" borderId="0" xfId="0" applyNumberFormat="1" applyFont="1" applyFill="1" applyAlignment="1">
      <alignment horizontal="justify" vertical="top" readingOrder="1"/>
    </xf>
    <xf numFmtId="0" fontId="1" fillId="0" borderId="0" xfId="0" applyFont="1" applyFill="1" applyAlignment="1">
      <alignment horizontal="justify" vertical="top"/>
    </xf>
    <xf numFmtId="0" fontId="1" fillId="0" borderId="0" xfId="0" applyNumberFormat="1" applyFont="1" applyFill="1" applyAlignment="1">
      <alignment horizontal="justify" vertical="top"/>
    </xf>
    <xf numFmtId="9" fontId="5" fillId="0" borderId="1" xfId="1" applyNumberFormat="1" applyFont="1" applyFill="1" applyBorder="1" applyAlignment="1">
      <alignment horizontal="left" wrapText="1" readingOrder="1"/>
    </xf>
    <xf numFmtId="0" fontId="1" fillId="0" borderId="1" xfId="1" quotePrefix="1" applyFont="1" applyFill="1" applyBorder="1" applyAlignment="1">
      <alignment horizontal="left" wrapText="1" readingOrder="1"/>
    </xf>
    <xf numFmtId="164" fontId="1" fillId="0" borderId="1" xfId="0" applyNumberFormat="1" applyFont="1" applyFill="1" applyBorder="1"/>
    <xf numFmtId="164" fontId="1" fillId="0" borderId="1" xfId="1" applyNumberFormat="1" applyFont="1" applyFill="1" applyBorder="1" applyAlignment="1">
      <alignment horizontal="left" wrapText="1" readingOrder="1"/>
    </xf>
    <xf numFmtId="164" fontId="1" fillId="0" borderId="0" xfId="0" applyNumberFormat="1" applyFont="1" applyFill="1" applyAlignment="1">
      <alignment horizontal="left" readingOrder="1"/>
    </xf>
    <xf numFmtId="164" fontId="1" fillId="0" borderId="0" xfId="0" applyNumberFormat="1" applyFont="1" applyFill="1"/>
    <xf numFmtId="0" fontId="1" fillId="0" borderId="1" xfId="1" quotePrefix="1" applyFont="1" applyFill="1" applyBorder="1" applyAlignment="1">
      <alignment horizontal="left" wrapText="1" shrinkToFit="1" readingOrder="1"/>
    </xf>
    <xf numFmtId="0" fontId="8" fillId="0" borderId="1" xfId="0" applyFont="1" applyFill="1" applyBorder="1" applyAlignment="1">
      <alignment horizontal="right"/>
    </xf>
    <xf numFmtId="1" fontId="3" fillId="0" borderId="1" xfId="2" applyNumberFormat="1" applyFont="1" applyFill="1" applyBorder="1" applyAlignment="1">
      <alignment readingOrder="1"/>
    </xf>
    <xf numFmtId="1" fontId="1" fillId="0" borderId="1" xfId="2" applyNumberFormat="1" applyFont="1" applyFill="1" applyBorder="1" applyAlignment="1" applyProtection="1">
      <alignment horizontal="left" wrapText="1" shrinkToFit="1" readingOrder="1"/>
    </xf>
    <xf numFmtId="1" fontId="1" fillId="0" borderId="1" xfId="2" quotePrefix="1" applyNumberFormat="1" applyFont="1" applyFill="1" applyBorder="1" applyAlignment="1" applyProtection="1">
      <alignment horizontal="left" wrapText="1" shrinkToFit="1" readingOrder="1"/>
    </xf>
    <xf numFmtId="0" fontId="8" fillId="0" borderId="0" xfId="0" applyFont="1" applyFill="1" applyAlignment="1">
      <alignment horizontal="left" readingOrder="1"/>
    </xf>
    <xf numFmtId="0" fontId="8" fillId="0" borderId="0" xfId="0" applyFont="1" applyFill="1" applyAlignment="1">
      <alignment horizontal="right"/>
    </xf>
    <xf numFmtId="0" fontId="1" fillId="0" borderId="3" xfId="1" applyFont="1" applyFill="1" applyBorder="1" applyAlignment="1">
      <alignment horizontal="justify" vertical="top" shrinkToFit="1" readingOrder="1"/>
    </xf>
    <xf numFmtId="0" fontId="4" fillId="0" borderId="3" xfId="1" applyFont="1" applyFill="1" applyBorder="1" applyAlignment="1">
      <alignment horizontal="justify" vertical="top" shrinkToFit="1" readingOrder="1"/>
    </xf>
    <xf numFmtId="0" fontId="1" fillId="0" borderId="1" xfId="1" applyFont="1" applyFill="1" applyBorder="1" applyAlignment="1">
      <alignment horizontal="justify" vertical="top" shrinkToFit="1" readingOrder="1"/>
    </xf>
    <xf numFmtId="0" fontId="4" fillId="0" borderId="1" xfId="1" applyFont="1" applyFill="1" applyBorder="1" applyAlignment="1">
      <alignment horizontal="justify" vertical="top" shrinkToFit="1" readingOrder="1"/>
    </xf>
    <xf numFmtId="0" fontId="1" fillId="0" borderId="1" xfId="1" quotePrefix="1" applyFont="1" applyFill="1" applyBorder="1" applyAlignment="1">
      <alignment horizontal="justify" vertical="top" shrinkToFit="1" readingOrder="1"/>
    </xf>
    <xf numFmtId="0" fontId="1" fillId="0" borderId="3" xfId="1" quotePrefix="1" applyFont="1" applyFill="1" applyBorder="1" applyAlignment="1">
      <alignment horizontal="justify" vertical="top" shrinkToFit="1" readingOrder="1"/>
    </xf>
    <xf numFmtId="0" fontId="3" fillId="0" borderId="4" xfId="1" applyFont="1" applyFill="1" applyBorder="1" applyAlignment="1">
      <alignment readingOrder="1"/>
    </xf>
    <xf numFmtId="0" fontId="3" fillId="2" borderId="2" xfId="1" applyFont="1" applyFill="1" applyBorder="1" applyAlignment="1">
      <alignment horizontal="center" vertical="center" readingOrder="1"/>
    </xf>
    <xf numFmtId="0" fontId="1" fillId="0" borderId="0" xfId="0" applyFont="1" applyFill="1" applyAlignment="1">
      <alignment horizontal="justify"/>
    </xf>
    <xf numFmtId="0" fontId="3" fillId="2" borderId="1" xfId="0" applyFont="1" applyFill="1" applyBorder="1" applyAlignment="1">
      <alignment horizontal="justify"/>
    </xf>
    <xf numFmtId="0" fontId="1" fillId="0" borderId="3" xfId="0" applyFont="1" applyFill="1" applyBorder="1" applyAlignment="1">
      <alignment horizontal="justify" readingOrder="1"/>
    </xf>
    <xf numFmtId="0" fontId="1" fillId="0" borderId="3" xfId="0" applyFont="1" applyFill="1" applyBorder="1" applyAlignment="1">
      <alignment horizontal="justify" wrapText="1" readingOrder="1"/>
    </xf>
    <xf numFmtId="0" fontId="11" fillId="0" borderId="1" xfId="0" applyFont="1" applyFill="1" applyBorder="1" applyAlignment="1">
      <alignment horizontal="justify" wrapText="1" readingOrder="1"/>
    </xf>
    <xf numFmtId="0" fontId="11" fillId="0" borderId="1" xfId="0" applyFont="1" applyFill="1" applyBorder="1" applyAlignment="1">
      <alignment horizontal="justify" readingOrder="1"/>
    </xf>
    <xf numFmtId="0" fontId="1" fillId="0" borderId="1" xfId="0" applyFont="1" applyFill="1" applyBorder="1" applyAlignment="1">
      <alignment horizontal="justify" readingOrder="1"/>
    </xf>
    <xf numFmtId="0" fontId="10" fillId="0" borderId="1" xfId="0" applyFont="1" applyFill="1" applyBorder="1" applyAlignment="1">
      <alignment horizontal="justify" readingOrder="1"/>
    </xf>
    <xf numFmtId="0" fontId="10" fillId="0" borderId="1" xfId="0" applyFont="1" applyFill="1" applyBorder="1" applyAlignment="1">
      <alignment horizontal="justify" wrapText="1" readingOrder="1"/>
    </xf>
    <xf numFmtId="0" fontId="11" fillId="0" borderId="3" xfId="0" applyFont="1" applyFill="1" applyBorder="1" applyAlignment="1">
      <alignment horizontal="justify" readingOrder="1"/>
    </xf>
    <xf numFmtId="0" fontId="11" fillId="0" borderId="3" xfId="0" applyFont="1" applyFill="1" applyBorder="1" applyAlignment="1">
      <alignment horizontal="justify" wrapText="1" readingOrder="1"/>
    </xf>
    <xf numFmtId="0" fontId="1" fillId="0" borderId="0" xfId="0" applyFont="1" applyFill="1" applyAlignment="1">
      <alignment horizontal="justify" readingOrder="1"/>
    </xf>
    <xf numFmtId="0" fontId="0" fillId="0" borderId="0" xfId="0" applyFill="1" applyAlignment="1">
      <alignment horizontal="justify" vertical="top"/>
    </xf>
    <xf numFmtId="0" fontId="10" fillId="0" borderId="1" xfId="1" applyFont="1" applyFill="1" applyBorder="1" applyAlignment="1">
      <alignment horizontal="left" wrapText="1" readingOrder="1"/>
    </xf>
    <xf numFmtId="0" fontId="3" fillId="3" borderId="2" xfId="1" applyNumberFormat="1" applyFont="1" applyFill="1" applyBorder="1" applyAlignment="1">
      <alignment horizontal="center" vertical="center" wrapText="1" readingOrder="1"/>
    </xf>
    <xf numFmtId="0" fontId="3" fillId="3" borderId="2" xfId="1" applyFont="1" applyFill="1" applyBorder="1" applyAlignment="1">
      <alignment horizontal="center" vertical="center" wrapText="1" readingOrder="1"/>
    </xf>
    <xf numFmtId="0" fontId="3" fillId="3" borderId="1" xfId="1" applyFont="1" applyFill="1" applyBorder="1" applyAlignment="1">
      <alignment horizontal="center" vertical="center" wrapText="1" readingOrder="1"/>
    </xf>
    <xf numFmtId="164" fontId="3" fillId="3" borderId="2" xfId="1" applyNumberFormat="1" applyFont="1" applyFill="1" applyBorder="1" applyAlignment="1">
      <alignment horizontal="center" vertical="center" wrapText="1" readingOrder="1"/>
    </xf>
    <xf numFmtId="15" fontId="3" fillId="3" borderId="2" xfId="2" applyNumberFormat="1" applyFont="1" applyFill="1" applyBorder="1" applyAlignment="1" applyProtection="1">
      <alignment horizontal="center" vertical="center" wrapText="1" readingOrder="1"/>
    </xf>
    <xf numFmtId="0" fontId="0" fillId="3" borderId="0" xfId="0" applyFill="1" applyAlignment="1">
      <alignment horizontal="center" vertical="center"/>
    </xf>
    <xf numFmtId="0" fontId="3" fillId="4" borderId="2" xfId="1" applyFont="1" applyFill="1" applyBorder="1" applyAlignment="1">
      <alignment horizontal="center" vertical="center" readingOrder="1"/>
    </xf>
    <xf numFmtId="0" fontId="1" fillId="0" borderId="0" xfId="0" applyFont="1" applyFill="1" applyBorder="1" applyAlignment="1">
      <alignment horizontal="justify" vertical="top"/>
    </xf>
    <xf numFmtId="0" fontId="3" fillId="0" borderId="0" xfId="1" applyFont="1" applyFill="1" applyBorder="1" applyAlignment="1">
      <alignment horizontal="justify" vertical="top" readingOrder="1"/>
    </xf>
    <xf numFmtId="0" fontId="1" fillId="0" borderId="0" xfId="0" applyFont="1" applyFill="1" applyAlignment="1">
      <alignment horizontal="left"/>
    </xf>
    <xf numFmtId="0" fontId="1" fillId="0" borderId="0" xfId="0" applyFont="1" applyFill="1" applyAlignment="1">
      <alignment horizontal="center"/>
    </xf>
    <xf numFmtId="14" fontId="1" fillId="0" borderId="0" xfId="0" applyNumberFormat="1" applyFont="1" applyFill="1"/>
    <xf numFmtId="49" fontId="1" fillId="0" borderId="0" xfId="0" applyNumberFormat="1" applyFont="1" applyFill="1" applyAlignment="1">
      <alignment horizontal="right" readingOrder="1"/>
    </xf>
    <xf numFmtId="0" fontId="1" fillId="0" borderId="0" xfId="0" applyFont="1" applyFill="1" applyAlignment="1">
      <alignment horizontal="right" readingOrder="1"/>
    </xf>
    <xf numFmtId="3" fontId="3" fillId="5" borderId="5" xfId="1" applyNumberFormat="1" applyFont="1" applyFill="1" applyBorder="1" applyAlignment="1">
      <alignment horizontal="center" readingOrder="1"/>
    </xf>
    <xf numFmtId="3" fontId="3" fillId="5" borderId="0" xfId="1" applyNumberFormat="1" applyFont="1" applyFill="1" applyBorder="1" applyAlignment="1">
      <alignment horizontal="center" readingOrder="1"/>
    </xf>
    <xf numFmtId="0" fontId="3" fillId="6" borderId="4" xfId="1" applyFont="1" applyFill="1" applyBorder="1" applyAlignment="1">
      <alignment readingOrder="1"/>
    </xf>
    <xf numFmtId="0" fontId="3" fillId="6" borderId="0" xfId="1" applyFont="1" applyFill="1" applyBorder="1" applyAlignment="1">
      <alignment readingOrder="1"/>
    </xf>
    <xf numFmtId="0" fontId="3" fillId="7" borderId="3" xfId="1" applyFont="1" applyFill="1" applyBorder="1" applyAlignment="1">
      <alignment readingOrder="1"/>
    </xf>
    <xf numFmtId="0" fontId="3" fillId="7" borderId="4" xfId="1" applyFont="1" applyFill="1" applyBorder="1" applyAlignment="1">
      <alignment readingOrder="1"/>
    </xf>
    <xf numFmtId="0" fontId="3" fillId="7" borderId="5" xfId="1" applyFont="1" applyFill="1" applyBorder="1" applyAlignment="1">
      <alignment readingOrder="1"/>
    </xf>
    <xf numFmtId="0" fontId="3" fillId="6" borderId="3" xfId="1" applyFont="1" applyFill="1" applyBorder="1" applyAlignment="1">
      <alignment readingOrder="1"/>
    </xf>
    <xf numFmtId="1" fontId="3" fillId="6" borderId="3" xfId="2" applyNumberFormat="1" applyFont="1" applyFill="1" applyBorder="1" applyAlignment="1">
      <alignment readingOrder="1"/>
    </xf>
    <xf numFmtId="1" fontId="3" fillId="6" borderId="4" xfId="2" applyNumberFormat="1" applyFont="1" applyFill="1" applyBorder="1" applyAlignment="1">
      <alignment readingOrder="1"/>
    </xf>
    <xf numFmtId="1" fontId="3" fillId="6" borderId="1" xfId="2" applyNumberFormat="1" applyFont="1" applyFill="1" applyBorder="1" applyAlignment="1">
      <alignment readingOrder="1"/>
    </xf>
    <xf numFmtId="0" fontId="3" fillId="6" borderId="2" xfId="1" applyNumberFormat="1" applyFont="1" applyFill="1" applyBorder="1" applyAlignment="1">
      <alignment horizontal="center" vertical="center" wrapText="1" readingOrder="1"/>
    </xf>
    <xf numFmtId="0" fontId="3" fillId="6" borderId="2" xfId="1" applyFont="1" applyFill="1" applyBorder="1" applyAlignment="1">
      <alignment horizontal="center" vertical="center" wrapText="1" readingOrder="1"/>
    </xf>
    <xf numFmtId="0" fontId="3" fillId="5" borderId="1" xfId="0" applyFont="1" applyFill="1" applyBorder="1" applyAlignment="1">
      <alignment horizontal="center"/>
    </xf>
    <xf numFmtId="0" fontId="3" fillId="6" borderId="1" xfId="1" applyFont="1" applyFill="1" applyBorder="1" applyAlignment="1">
      <alignment horizontal="center" vertical="center" wrapText="1" readingOrder="1"/>
    </xf>
    <xf numFmtId="14" fontId="3" fillId="6" borderId="1" xfId="1" applyNumberFormat="1" applyFont="1" applyFill="1" applyBorder="1" applyAlignment="1">
      <alignment horizontal="center" vertical="center" wrapText="1" readingOrder="1"/>
    </xf>
    <xf numFmtId="49" fontId="3" fillId="6" borderId="2" xfId="1" applyNumberFormat="1" applyFont="1" applyFill="1" applyBorder="1" applyAlignment="1">
      <alignment horizontal="center" vertical="center" wrapText="1" readingOrder="1"/>
    </xf>
    <xf numFmtId="0" fontId="3" fillId="7" borderId="1" xfId="1" applyFont="1" applyFill="1" applyBorder="1" applyAlignment="1">
      <alignment horizontal="center" vertical="center" wrapText="1" readingOrder="1"/>
    </xf>
    <xf numFmtId="0" fontId="3" fillId="8" borderId="1" xfId="1" applyFont="1" applyFill="1" applyBorder="1" applyAlignment="1">
      <alignment horizontal="center" vertical="center" wrapText="1" readingOrder="1"/>
    </xf>
    <xf numFmtId="164" fontId="3" fillId="6" borderId="1" xfId="1" applyNumberFormat="1" applyFont="1" applyFill="1" applyBorder="1" applyAlignment="1">
      <alignment horizontal="center" vertical="center" wrapText="1" readingOrder="1"/>
    </xf>
    <xf numFmtId="15" fontId="3" fillId="6" borderId="1" xfId="2" applyNumberFormat="1" applyFont="1" applyFill="1" applyBorder="1" applyAlignment="1" applyProtection="1">
      <alignment horizontal="center" vertical="center" wrapText="1" readingOrder="1"/>
    </xf>
    <xf numFmtId="15" fontId="3" fillId="6" borderId="3" xfId="2" applyNumberFormat="1" applyFont="1" applyFill="1" applyBorder="1" applyAlignment="1" applyProtection="1">
      <alignment horizontal="center" vertical="center" wrapText="1" readingOrder="1"/>
    </xf>
    <xf numFmtId="0" fontId="3" fillId="0" borderId="0" xfId="0" applyFont="1" applyFill="1" applyAlignment="1">
      <alignment horizontal="center"/>
    </xf>
    <xf numFmtId="0" fontId="4" fillId="6" borderId="1" xfId="1" applyFont="1" applyFill="1" applyBorder="1" applyAlignment="1">
      <alignment horizontal="left" wrapText="1" shrinkToFit="1" readingOrder="1"/>
    </xf>
    <xf numFmtId="0" fontId="1" fillId="6" borderId="1" xfId="1" applyFont="1" applyFill="1" applyBorder="1" applyAlignment="1">
      <alignment horizontal="left" wrapText="1" shrinkToFit="1" readingOrder="1"/>
    </xf>
    <xf numFmtId="0" fontId="1" fillId="6" borderId="3" xfId="1" applyFont="1" applyFill="1" applyBorder="1" applyAlignment="1">
      <alignment horizontal="left" wrapText="1" shrinkToFit="1" readingOrder="1"/>
    </xf>
    <xf numFmtId="0" fontId="10" fillId="6" borderId="3" xfId="1" applyFont="1" applyFill="1" applyBorder="1" applyAlignment="1">
      <alignment horizontal="left" wrapText="1" shrinkToFit="1" readingOrder="1"/>
    </xf>
    <xf numFmtId="0" fontId="1" fillId="9" borderId="3" xfId="0" applyFont="1" applyFill="1" applyBorder="1" applyAlignment="1">
      <alignment horizontal="left" wrapText="1" readingOrder="1"/>
    </xf>
    <xf numFmtId="0" fontId="1" fillId="6" borderId="1" xfId="1" applyFont="1" applyFill="1" applyBorder="1" applyAlignment="1">
      <alignment horizontal="left" wrapText="1" readingOrder="1"/>
    </xf>
    <xf numFmtId="0" fontId="1" fillId="6" borderId="1" xfId="1" applyFont="1" applyFill="1" applyBorder="1" applyAlignment="1">
      <alignment horizontal="left" readingOrder="1"/>
    </xf>
    <xf numFmtId="0" fontId="1" fillId="7" borderId="1" xfId="1" applyFont="1" applyFill="1" applyBorder="1" applyAlignment="1">
      <alignment horizontal="left" wrapText="1" readingOrder="1"/>
    </xf>
    <xf numFmtId="0" fontId="1" fillId="8" borderId="1" xfId="1" applyFont="1" applyFill="1" applyBorder="1" applyAlignment="1">
      <alignment horizontal="left" wrapText="1" readingOrder="1"/>
    </xf>
    <xf numFmtId="0" fontId="5" fillId="6" borderId="1" xfId="1" applyFont="1" applyFill="1" applyBorder="1" applyAlignment="1">
      <alignment horizontal="left" wrapText="1" readingOrder="1"/>
    </xf>
    <xf numFmtId="164" fontId="1" fillId="6" borderId="1" xfId="1" applyNumberFormat="1" applyFont="1" applyFill="1" applyBorder="1" applyAlignment="1">
      <alignment horizontal="left" wrapText="1" readingOrder="1"/>
    </xf>
    <xf numFmtId="1" fontId="1" fillId="6" borderId="1" xfId="2" applyNumberFormat="1" applyFont="1" applyFill="1" applyBorder="1" applyAlignment="1" applyProtection="1">
      <alignment horizontal="left" wrapText="1" shrinkToFit="1" readingOrder="1"/>
    </xf>
    <xf numFmtId="1" fontId="1" fillId="6" borderId="3" xfId="2" applyNumberFormat="1" applyFont="1" applyFill="1" applyBorder="1" applyAlignment="1" applyProtection="1">
      <alignment horizontal="left" wrapText="1" shrinkToFit="1" readingOrder="1"/>
    </xf>
    <xf numFmtId="0" fontId="10" fillId="0" borderId="0" xfId="0" applyFont="1" applyFill="1" applyAlignment="1">
      <alignment horizontal="left" readingOrder="1"/>
    </xf>
    <xf numFmtId="0" fontId="1" fillId="6" borderId="3" xfId="1" quotePrefix="1" applyFont="1" applyFill="1" applyBorder="1" applyAlignment="1">
      <alignment horizontal="left" wrapText="1" shrinkToFit="1" readingOrder="1"/>
    </xf>
    <xf numFmtId="0" fontId="11" fillId="9" borderId="3" xfId="0" applyFont="1" applyFill="1" applyBorder="1" applyAlignment="1">
      <alignment horizontal="left" wrapText="1" readingOrder="1"/>
    </xf>
    <xf numFmtId="0" fontId="11" fillId="9" borderId="3" xfId="0" applyFont="1" applyFill="1" applyBorder="1" applyAlignment="1">
      <alignment horizontal="left" readingOrder="1"/>
    </xf>
    <xf numFmtId="0" fontId="1" fillId="9" borderId="3" xfId="0" applyFont="1" applyFill="1" applyBorder="1" applyAlignment="1">
      <alignment horizontal="left" readingOrder="1"/>
    </xf>
    <xf numFmtId="0" fontId="10" fillId="9" borderId="3" xfId="0" applyFont="1" applyFill="1" applyBorder="1" applyAlignment="1">
      <alignment horizontal="left" readingOrder="1"/>
    </xf>
    <xf numFmtId="0" fontId="1" fillId="6" borderId="1" xfId="1" quotePrefix="1" applyFont="1" applyFill="1" applyBorder="1" applyAlignment="1">
      <alignment horizontal="left" wrapText="1" shrinkToFit="1" readingOrder="1"/>
    </xf>
    <xf numFmtId="0" fontId="1" fillId="10" borderId="1" xfId="1" applyFont="1" applyFill="1" applyBorder="1" applyAlignment="1">
      <alignment horizontal="left" wrapText="1" readingOrder="1"/>
    </xf>
    <xf numFmtId="0" fontId="4" fillId="6" borderId="3" xfId="1" applyFont="1" applyFill="1" applyBorder="1" applyAlignment="1">
      <alignment horizontal="left" wrapText="1" shrinkToFit="1" readingOrder="1"/>
    </xf>
    <xf numFmtId="0" fontId="4" fillId="7" borderId="1" xfId="1" applyFont="1" applyFill="1" applyBorder="1" applyAlignment="1">
      <alignment horizontal="left" wrapText="1" readingOrder="1"/>
    </xf>
    <xf numFmtId="0" fontId="4" fillId="8" borderId="1" xfId="1" applyFont="1" applyFill="1" applyBorder="1" applyAlignment="1">
      <alignment horizontal="left" wrapText="1" readingOrder="1"/>
    </xf>
    <xf numFmtId="0" fontId="4" fillId="6" borderId="1" xfId="1" applyFont="1" applyFill="1" applyBorder="1" applyAlignment="1">
      <alignment horizontal="left" wrapText="1" readingOrder="1"/>
    </xf>
    <xf numFmtId="0" fontId="10" fillId="9" borderId="3" xfId="0" applyFont="1" applyFill="1" applyBorder="1" applyAlignment="1">
      <alignment horizontal="left" wrapText="1" readingOrder="1"/>
    </xf>
    <xf numFmtId="0" fontId="1" fillId="10" borderId="1" xfId="1" applyFont="1" applyFill="1" applyBorder="1" applyAlignment="1">
      <alignment horizontal="left" wrapText="1" shrinkToFit="1" readingOrder="1"/>
    </xf>
    <xf numFmtId="0" fontId="5" fillId="8" borderId="1" xfId="1" applyFont="1" applyFill="1" applyBorder="1" applyAlignment="1">
      <alignment horizontal="left" wrapText="1" readingOrder="1"/>
    </xf>
    <xf numFmtId="0" fontId="1" fillId="7" borderId="3" xfId="0" applyFont="1" applyFill="1" applyBorder="1" applyAlignment="1">
      <alignment horizontal="left" readingOrder="1"/>
    </xf>
    <xf numFmtId="1" fontId="1" fillId="6" borderId="1" xfId="2" quotePrefix="1" applyNumberFormat="1" applyFont="1" applyFill="1" applyBorder="1" applyAlignment="1" applyProtection="1">
      <alignment horizontal="left" wrapText="1" shrinkToFit="1" readingOrder="1"/>
    </xf>
    <xf numFmtId="0" fontId="10" fillId="6" borderId="1" xfId="1" applyFont="1" applyFill="1" applyBorder="1" applyAlignment="1">
      <alignment horizontal="left" wrapText="1" shrinkToFit="1" readingOrder="1"/>
    </xf>
    <xf numFmtId="0" fontId="10" fillId="6" borderId="1" xfId="1" applyFont="1" applyFill="1" applyBorder="1" applyAlignment="1">
      <alignment horizontal="left" wrapText="1" readingOrder="1"/>
    </xf>
    <xf numFmtId="14" fontId="10" fillId="6" borderId="1" xfId="1" applyNumberFormat="1" applyFont="1" applyFill="1" applyBorder="1" applyAlignment="1">
      <alignment horizontal="left" wrapText="1" shrinkToFit="1" readingOrder="1"/>
    </xf>
    <xf numFmtId="0" fontId="10" fillId="6" borderId="1" xfId="1" applyFont="1" applyFill="1" applyBorder="1" applyAlignment="1">
      <alignment horizontal="left" readingOrder="1"/>
    </xf>
    <xf numFmtId="0" fontId="10" fillId="7" borderId="1" xfId="1" applyFont="1" applyFill="1" applyBorder="1" applyAlignment="1">
      <alignment horizontal="left" wrapText="1" readingOrder="1"/>
    </xf>
    <xf numFmtId="0" fontId="10" fillId="8" borderId="1" xfId="1" applyFont="1" applyFill="1" applyBorder="1" applyAlignment="1">
      <alignment horizontal="left" wrapText="1" readingOrder="1"/>
    </xf>
    <xf numFmtId="164" fontId="10" fillId="6" borderId="1" xfId="1" applyNumberFormat="1" applyFont="1" applyFill="1" applyBorder="1" applyAlignment="1">
      <alignment horizontal="left" wrapText="1" readingOrder="1"/>
    </xf>
    <xf numFmtId="1" fontId="10" fillId="6" borderId="1" xfId="2" applyNumberFormat="1" applyFont="1" applyFill="1" applyBorder="1" applyAlignment="1" applyProtection="1">
      <alignment horizontal="left" wrapText="1" shrinkToFit="1" readingOrder="1"/>
    </xf>
    <xf numFmtId="1" fontId="10" fillId="6" borderId="3" xfId="2" applyNumberFormat="1" applyFont="1" applyFill="1" applyBorder="1" applyAlignment="1" applyProtection="1">
      <alignment horizontal="left" wrapText="1" shrinkToFit="1" readingOrder="1"/>
    </xf>
    <xf numFmtId="0" fontId="5" fillId="6" borderId="1" xfId="1" applyFont="1" applyFill="1" applyBorder="1" applyAlignment="1">
      <alignment horizontal="left" wrapText="1" shrinkToFit="1" readingOrder="1"/>
    </xf>
    <xf numFmtId="9" fontId="5" fillId="6" borderId="1" xfId="1" applyNumberFormat="1" applyFont="1" applyFill="1" applyBorder="1" applyAlignment="1">
      <alignment horizontal="left" wrapText="1" readingOrder="1"/>
    </xf>
    <xf numFmtId="0" fontId="1" fillId="9" borderId="1" xfId="0" applyFont="1" applyFill="1" applyBorder="1" applyAlignment="1">
      <alignment horizontal="left" readingOrder="1"/>
    </xf>
    <xf numFmtId="0" fontId="10" fillId="9" borderId="1" xfId="0" applyFont="1" applyFill="1" applyBorder="1" applyAlignment="1">
      <alignment horizontal="left" readingOrder="1"/>
    </xf>
    <xf numFmtId="0" fontId="1" fillId="11" borderId="1" xfId="1" applyFont="1" applyFill="1" applyBorder="1" applyAlignment="1">
      <alignment horizontal="left" wrapText="1" shrinkToFit="1" readingOrder="1"/>
    </xf>
    <xf numFmtId="14" fontId="1" fillId="6" borderId="1" xfId="1" applyNumberFormat="1" applyFont="1" applyFill="1" applyBorder="1" applyAlignment="1">
      <alignment horizontal="left" wrapText="1" shrinkToFit="1" readingOrder="1"/>
    </xf>
    <xf numFmtId="0" fontId="1" fillId="9" borderId="1" xfId="0" applyFont="1" applyFill="1" applyBorder="1" applyAlignment="1">
      <alignment horizontal="left" wrapText="1" readingOrder="1"/>
    </xf>
    <xf numFmtId="0" fontId="11" fillId="9" borderId="1" xfId="0" applyFont="1" applyFill="1" applyBorder="1" applyAlignment="1">
      <alignment horizontal="left" readingOrder="1"/>
    </xf>
    <xf numFmtId="0" fontId="11" fillId="9" borderId="1" xfId="0" applyFont="1" applyFill="1" applyBorder="1" applyAlignment="1">
      <alignment horizontal="left" wrapText="1" readingOrder="1"/>
    </xf>
    <xf numFmtId="0" fontId="1" fillId="10" borderId="1" xfId="1" quotePrefix="1" applyFont="1" applyFill="1" applyBorder="1" applyAlignment="1">
      <alignment horizontal="left" wrapText="1" shrinkToFit="1" readingOrder="1"/>
    </xf>
    <xf numFmtId="14" fontId="1" fillId="6" borderId="1" xfId="1" applyNumberFormat="1" applyFont="1" applyFill="1" applyBorder="1" applyAlignment="1">
      <alignment horizontal="left" wrapText="1" readingOrder="1"/>
    </xf>
    <xf numFmtId="0" fontId="10" fillId="6" borderId="1" xfId="1" quotePrefix="1" applyFont="1" applyFill="1" applyBorder="1" applyAlignment="1">
      <alignment horizontal="left" wrapText="1" shrinkToFit="1" readingOrder="1"/>
    </xf>
    <xf numFmtId="0" fontId="10" fillId="6" borderId="3" xfId="1" quotePrefix="1" applyFont="1" applyFill="1" applyBorder="1" applyAlignment="1">
      <alignment horizontal="left" wrapText="1" shrinkToFit="1" readingOrder="1"/>
    </xf>
    <xf numFmtId="0" fontId="4" fillId="10" borderId="1" xfId="1" applyFont="1" applyFill="1" applyBorder="1" applyAlignment="1">
      <alignment horizontal="left" wrapText="1" shrinkToFit="1" readingOrder="1"/>
    </xf>
    <xf numFmtId="0" fontId="10" fillId="9" borderId="1" xfId="0" applyFont="1" applyFill="1" applyBorder="1" applyAlignment="1">
      <alignment horizontal="left" wrapText="1" readingOrder="1"/>
    </xf>
    <xf numFmtId="0" fontId="1" fillId="12" borderId="1" xfId="1" applyFont="1" applyFill="1" applyBorder="1" applyAlignment="1">
      <alignment horizontal="left" wrapText="1" shrinkToFit="1" readingOrder="1"/>
    </xf>
    <xf numFmtId="0" fontId="10" fillId="10" borderId="1" xfId="1" applyFont="1" applyFill="1" applyBorder="1" applyAlignment="1">
      <alignment horizontal="left" wrapText="1" readingOrder="1"/>
    </xf>
    <xf numFmtId="0" fontId="1" fillId="7" borderId="1" xfId="1" quotePrefix="1" applyFont="1" applyFill="1" applyBorder="1" applyAlignment="1">
      <alignment horizontal="left" wrapText="1" readingOrder="1"/>
    </xf>
    <xf numFmtId="0" fontId="10" fillId="7" borderId="1" xfId="1" quotePrefix="1" applyFont="1" applyFill="1" applyBorder="1" applyAlignment="1">
      <alignment horizontal="left" wrapText="1" readingOrder="1"/>
    </xf>
    <xf numFmtId="0" fontId="1" fillId="0" borderId="1" xfId="0" applyFont="1" applyFill="1" applyBorder="1" applyAlignment="1">
      <alignment horizontal="left" readingOrder="1"/>
    </xf>
    <xf numFmtId="0" fontId="1" fillId="0" borderId="3" xfId="0" applyFont="1" applyFill="1" applyBorder="1" applyAlignment="1">
      <alignment horizontal="left" readingOrder="1"/>
    </xf>
    <xf numFmtId="0" fontId="1" fillId="11" borderId="3" xfId="1" applyFont="1" applyFill="1" applyBorder="1" applyAlignment="1">
      <alignment horizontal="left" wrapText="1" shrinkToFit="1" readingOrder="1"/>
    </xf>
    <xf numFmtId="0" fontId="1" fillId="7" borderId="1" xfId="0" applyFont="1" applyFill="1" applyBorder="1" applyAlignment="1">
      <alignment horizontal="left" readingOrder="1"/>
    </xf>
    <xf numFmtId="0" fontId="11" fillId="0" borderId="1" xfId="0" applyFont="1" applyFill="1" applyBorder="1" applyAlignment="1">
      <alignment horizontal="left" readingOrder="1"/>
    </xf>
    <xf numFmtId="14" fontId="1" fillId="0" borderId="0" xfId="0" applyNumberFormat="1" applyFont="1" applyFill="1" applyAlignment="1">
      <alignment horizontal="left" readingOrder="1"/>
    </xf>
    <xf numFmtId="0" fontId="8" fillId="0" borderId="0" xfId="0" applyFont="1" applyFill="1"/>
    <xf numFmtId="0" fontId="0" fillId="0" borderId="1" xfId="0" applyFill="1" applyBorder="1" applyAlignment="1">
      <alignment horizontal="justify" vertical="top"/>
    </xf>
    <xf numFmtId="0" fontId="1" fillId="6" borderId="1" xfId="1" applyFont="1" applyFill="1" applyBorder="1" applyAlignment="1">
      <alignment horizontal="justify" vertical="top" wrapText="1" shrinkToFit="1" readingOrder="1"/>
    </xf>
    <xf numFmtId="0" fontId="1" fillId="6" borderId="3" xfId="1" applyFont="1" applyFill="1" applyBorder="1" applyAlignment="1">
      <alignment horizontal="justify" vertical="top" wrapText="1" shrinkToFit="1" readingOrder="1"/>
    </xf>
    <xf numFmtId="0" fontId="1" fillId="6" borderId="3" xfId="0" applyFont="1" applyFill="1" applyBorder="1" applyAlignment="1">
      <alignment horizontal="justify" readingOrder="1"/>
    </xf>
    <xf numFmtId="0" fontId="1" fillId="6" borderId="3" xfId="1" applyFont="1" applyFill="1" applyBorder="1" applyAlignment="1">
      <alignment horizontal="justify" vertical="top" shrinkToFit="1" readingOrder="1"/>
    </xf>
    <xf numFmtId="0" fontId="1" fillId="6" borderId="3" xfId="1" applyNumberFormat="1" applyFont="1" applyFill="1" applyBorder="1" applyAlignment="1">
      <alignment horizontal="justify" vertical="top" wrapText="1" shrinkToFit="1" readingOrder="1"/>
    </xf>
    <xf numFmtId="0" fontId="1" fillId="6" borderId="1" xfId="1" applyFont="1" applyFill="1" applyBorder="1" applyAlignment="1">
      <alignment horizontal="justify" vertical="top" wrapText="1" readingOrder="1"/>
    </xf>
    <xf numFmtId="0" fontId="5" fillId="6" borderId="1" xfId="1" applyFont="1" applyFill="1" applyBorder="1" applyAlignment="1">
      <alignment horizontal="justify" vertical="top" wrapText="1" readingOrder="1"/>
    </xf>
    <xf numFmtId="0" fontId="0" fillId="6" borderId="0" xfId="0" applyFill="1" applyAlignment="1">
      <alignment horizontal="justify" vertical="top"/>
    </xf>
    <xf numFmtId="0" fontId="4" fillId="6" borderId="1" xfId="1" applyFont="1" applyFill="1" applyBorder="1" applyAlignment="1">
      <alignment horizontal="justify" vertical="top" wrapText="1" shrinkToFit="1" readingOrder="1"/>
    </xf>
    <xf numFmtId="0" fontId="10" fillId="6" borderId="1" xfId="0" applyFont="1" applyFill="1" applyBorder="1" applyAlignment="1">
      <alignment horizontal="justify" readingOrder="1"/>
    </xf>
    <xf numFmtId="0" fontId="1" fillId="6" borderId="1" xfId="1" applyFont="1" applyFill="1" applyBorder="1" applyAlignment="1">
      <alignment horizontal="justify" vertical="top" shrinkToFit="1" readingOrder="1"/>
    </xf>
    <xf numFmtId="0" fontId="1" fillId="6" borderId="3" xfId="1" quotePrefix="1" applyNumberFormat="1" applyFont="1" applyFill="1" applyBorder="1" applyAlignment="1">
      <alignment horizontal="justify" vertical="top" wrapText="1" shrinkToFit="1" readingOrder="1"/>
    </xf>
    <xf numFmtId="0" fontId="3" fillId="6" borderId="4" xfId="1" applyFont="1" applyFill="1" applyBorder="1" applyAlignment="1">
      <alignment horizontal="center" readingOrder="1"/>
    </xf>
  </cellXfs>
  <cellStyles count="3">
    <cellStyle name="Normal" xfId="0" builtinId="0"/>
    <cellStyle name="Normal 75" xfId="1" xr:uid="{C7550351-23CA-4348-AA25-A904AE328173}"/>
    <cellStyle name="Normal_SS01 Summary" xfId="2" xr:uid="{683762B3-BED4-7C49-8FC3-05AD27C0D91D}"/>
  </cellStyles>
  <dxfs count="50">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quan_ng\Desktop\blue%20data%2019%20new%2013.11\AW19%20blue%20data%20content%2031-10-2018%20fit%20description%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kingsofindigo.itsperfect.it/producten/details/p_id=806/" TargetMode="External"/><Relationship Id="rId7" Type="http://schemas.openxmlformats.org/officeDocument/2006/relationships/vmlDrawing" Target="../drawings/vmlDrawing1.vml"/><Relationship Id="rId2" Type="http://schemas.openxmlformats.org/officeDocument/2006/relationships/hyperlink" Target="https://kingsofindigo.itsperfect.it/producten/details/p_id=805/" TargetMode="External"/><Relationship Id="rId1" Type="http://schemas.openxmlformats.org/officeDocument/2006/relationships/hyperlink" Target="https://kingsofindigo.itsperfect.it/producten/details/p_id=804/" TargetMode="External"/><Relationship Id="rId6" Type="http://schemas.openxmlformats.org/officeDocument/2006/relationships/hyperlink" Target="https://kingsofindigo.itsperfect.it/producten/details/p_id=806/" TargetMode="External"/><Relationship Id="rId5" Type="http://schemas.openxmlformats.org/officeDocument/2006/relationships/hyperlink" Target="https://kingsofindigo.itsperfect.it/producten/details/p_id=805/" TargetMode="External"/><Relationship Id="rId4" Type="http://schemas.openxmlformats.org/officeDocument/2006/relationships/hyperlink" Target="https://kingsofindigo.itsperfect.it/producten/details/p_id=804/"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5819-077A-DA4A-9084-7F6A3D24D753}">
  <dimension ref="A1:X332"/>
  <sheetViews>
    <sheetView tabSelected="1" topLeftCell="A97" zoomScaleNormal="100" workbookViewId="0">
      <pane xSplit="4" topLeftCell="E1" activePane="topRight" state="frozen"/>
      <selection pane="topRight" activeCell="G5" sqref="G5"/>
    </sheetView>
  </sheetViews>
  <sheetFormatPr defaultColWidth="10.796875" defaultRowHeight="28.95" customHeight="1"/>
  <cols>
    <col min="1" max="2" width="13.796875" style="26" customWidth="1"/>
    <col min="3" max="3" width="20.69921875" style="26" customWidth="1"/>
    <col min="4" max="5" width="32.796875" style="26" customWidth="1"/>
    <col min="6" max="6" width="59.796875" style="49" customWidth="1"/>
    <col min="7" max="7" width="56.296875" style="26" customWidth="1"/>
    <col min="8" max="8" width="55" style="26" customWidth="1"/>
    <col min="9" max="9" width="14.796875" style="26" customWidth="1"/>
    <col min="10" max="10" width="23.69921875" style="27" customWidth="1"/>
    <col min="11" max="11" width="14.19921875" style="6" customWidth="1"/>
    <col min="12" max="12" width="21" style="26" customWidth="1"/>
    <col min="13" max="13" width="18.19921875" style="6" customWidth="1"/>
    <col min="14" max="14" width="23.5" style="6" customWidth="1"/>
    <col min="15" max="15" width="57.5" style="26" customWidth="1"/>
    <col min="16" max="16" width="13.5" style="6" customWidth="1"/>
    <col min="17" max="17" width="10.796875" style="6" customWidth="1"/>
    <col min="18" max="18" width="11.5" style="6" customWidth="1"/>
    <col min="19" max="19" width="17.5" style="6" customWidth="1"/>
    <col min="20" max="20" width="15.5" style="6" customWidth="1"/>
    <col min="21" max="21" width="11.5" style="6" customWidth="1"/>
    <col min="22" max="22" width="10.5" style="33" customWidth="1"/>
    <col min="23" max="23" width="10" style="6" customWidth="1"/>
    <col min="24" max="24" width="79.796875" style="40" customWidth="1"/>
    <col min="25" max="16384" width="10.796875" style="61"/>
  </cols>
  <sheetData>
    <row r="1" spans="1:24" ht="28.95" customHeight="1">
      <c r="A1" s="11"/>
      <c r="B1" s="11"/>
      <c r="C1" s="11"/>
      <c r="D1" s="11"/>
      <c r="E1" s="70"/>
      <c r="G1" s="11"/>
      <c r="H1" s="11"/>
      <c r="I1" s="11"/>
      <c r="J1" s="12"/>
      <c r="L1" s="11"/>
      <c r="M1" s="4"/>
      <c r="N1" s="4"/>
      <c r="O1" s="11"/>
      <c r="P1" s="4"/>
      <c r="R1" s="4"/>
      <c r="S1" s="4"/>
      <c r="T1" s="4"/>
      <c r="U1" s="4"/>
      <c r="V1" s="30"/>
      <c r="W1" s="4"/>
      <c r="X1" s="35"/>
    </row>
    <row r="2" spans="1:24" ht="28.95" customHeight="1">
      <c r="A2" s="13"/>
      <c r="B2" s="13"/>
      <c r="C2" s="13"/>
      <c r="D2" s="13"/>
      <c r="E2" s="71"/>
      <c r="G2" s="13"/>
      <c r="H2" s="13"/>
      <c r="I2" s="13"/>
      <c r="J2" s="14"/>
      <c r="K2" s="47"/>
      <c r="L2" s="13"/>
      <c r="M2" s="1"/>
      <c r="N2" s="1"/>
      <c r="O2" s="13"/>
      <c r="P2" s="1"/>
      <c r="Q2" s="47"/>
      <c r="R2" s="1"/>
      <c r="S2" s="1"/>
      <c r="T2" s="1"/>
      <c r="U2" s="1"/>
      <c r="V2" s="1"/>
      <c r="W2" s="1"/>
      <c r="X2" s="36"/>
    </row>
    <row r="3" spans="1:24" s="68" customFormat="1" ht="28.95" customHeight="1">
      <c r="A3" s="63" t="s">
        <v>0</v>
      </c>
      <c r="B3" s="63" t="s">
        <v>257</v>
      </c>
      <c r="C3" s="64" t="s">
        <v>258</v>
      </c>
      <c r="D3" s="64" t="s">
        <v>372</v>
      </c>
      <c r="E3" s="64" t="s">
        <v>1194</v>
      </c>
      <c r="F3" s="50" t="s">
        <v>690</v>
      </c>
      <c r="G3" s="48" t="s">
        <v>786</v>
      </c>
      <c r="H3" s="69" t="s">
        <v>924</v>
      </c>
      <c r="I3" s="64" t="s">
        <v>503</v>
      </c>
      <c r="J3" s="63" t="s">
        <v>509</v>
      </c>
      <c r="K3" s="64" t="s">
        <v>1071</v>
      </c>
      <c r="L3" s="64" t="s">
        <v>511</v>
      </c>
      <c r="M3" s="64" t="s">
        <v>530</v>
      </c>
      <c r="N3" s="64" t="s">
        <v>542</v>
      </c>
      <c r="O3" s="64" t="s">
        <v>1104</v>
      </c>
      <c r="P3" s="64" t="s">
        <v>585</v>
      </c>
      <c r="Q3" s="65" t="s">
        <v>591</v>
      </c>
      <c r="R3" s="64" t="s">
        <v>592</v>
      </c>
      <c r="S3" s="64" t="s">
        <v>600</v>
      </c>
      <c r="T3" s="64" t="s">
        <v>604</v>
      </c>
      <c r="U3" s="64" t="s">
        <v>614</v>
      </c>
      <c r="V3" s="66" t="s">
        <v>615</v>
      </c>
      <c r="W3" s="64" t="s">
        <v>616</v>
      </c>
      <c r="X3" s="67" t="s">
        <v>1641</v>
      </c>
    </row>
    <row r="4" spans="1:24" ht="96.6">
      <c r="A4" s="15" t="s">
        <v>1</v>
      </c>
      <c r="B4" s="15"/>
      <c r="C4" s="16" t="s">
        <v>259</v>
      </c>
      <c r="D4" s="16" t="s">
        <v>373</v>
      </c>
      <c r="E4" s="17" t="s">
        <v>1610</v>
      </c>
      <c r="F4" s="51" t="s">
        <v>691</v>
      </c>
      <c r="G4" s="17" t="s">
        <v>1178</v>
      </c>
      <c r="H4" s="41" t="s">
        <v>925</v>
      </c>
      <c r="I4" s="17" t="s">
        <v>504</v>
      </c>
      <c r="J4" s="7" t="s">
        <v>510</v>
      </c>
      <c r="K4" s="5" t="s">
        <v>1074</v>
      </c>
      <c r="L4" s="18" t="s">
        <v>512</v>
      </c>
      <c r="M4" s="5" t="s">
        <v>531</v>
      </c>
      <c r="N4" s="8" t="s">
        <v>544</v>
      </c>
      <c r="O4" s="18" t="s">
        <v>558</v>
      </c>
      <c r="P4" s="8" t="s">
        <v>586</v>
      </c>
      <c r="Q4" s="8" t="s">
        <v>1077</v>
      </c>
      <c r="R4" s="5" t="s">
        <v>593</v>
      </c>
      <c r="S4" s="8" t="s">
        <v>601</v>
      </c>
      <c r="T4" s="8" t="s">
        <v>605</v>
      </c>
      <c r="U4" s="5" t="s">
        <v>593</v>
      </c>
      <c r="V4" s="31">
        <v>129.94999999999999</v>
      </c>
      <c r="W4" s="5">
        <v>2</v>
      </c>
      <c r="X4" s="37" t="s">
        <v>620</v>
      </c>
    </row>
    <row r="5" spans="1:24" ht="96.6">
      <c r="A5" s="15" t="s">
        <v>2</v>
      </c>
      <c r="B5" s="15"/>
      <c r="C5" s="16" t="s">
        <v>259</v>
      </c>
      <c r="D5" s="16" t="s">
        <v>374</v>
      </c>
      <c r="E5" s="17" t="s">
        <v>1610</v>
      </c>
      <c r="F5" s="51" t="s">
        <v>691</v>
      </c>
      <c r="G5" s="17" t="s">
        <v>1178</v>
      </c>
      <c r="H5" s="41" t="s">
        <v>925</v>
      </c>
      <c r="I5" s="17" t="s">
        <v>504</v>
      </c>
      <c r="J5" s="7" t="s">
        <v>508</v>
      </c>
      <c r="K5" s="5" t="s">
        <v>1074</v>
      </c>
      <c r="L5" s="18" t="s">
        <v>512</v>
      </c>
      <c r="M5" s="5" t="s">
        <v>531</v>
      </c>
      <c r="N5" s="8" t="s">
        <v>545</v>
      </c>
      <c r="O5" s="18" t="s">
        <v>559</v>
      </c>
      <c r="P5" s="8" t="s">
        <v>586</v>
      </c>
      <c r="Q5" s="8" t="s">
        <v>1078</v>
      </c>
      <c r="R5" s="5" t="s">
        <v>593</v>
      </c>
      <c r="S5" s="8" t="s">
        <v>601</v>
      </c>
      <c r="T5" s="8" t="s">
        <v>605</v>
      </c>
      <c r="U5" s="5" t="s">
        <v>593</v>
      </c>
      <c r="V5" s="31">
        <v>139.94999999999999</v>
      </c>
      <c r="W5" s="5">
        <v>2</v>
      </c>
      <c r="X5" s="37" t="s">
        <v>620</v>
      </c>
    </row>
    <row r="6" spans="1:24" ht="96.6">
      <c r="A6" s="15" t="s">
        <v>3</v>
      </c>
      <c r="B6" s="15"/>
      <c r="C6" s="16" t="s">
        <v>259</v>
      </c>
      <c r="D6" s="16" t="s">
        <v>375</v>
      </c>
      <c r="E6" s="17" t="s">
        <v>1640</v>
      </c>
      <c r="F6" s="51" t="s">
        <v>691</v>
      </c>
      <c r="G6" s="17" t="s">
        <v>1178</v>
      </c>
      <c r="H6" s="41" t="s">
        <v>925</v>
      </c>
      <c r="I6" s="17" t="s">
        <v>504</v>
      </c>
      <c r="J6" s="7" t="s">
        <v>508</v>
      </c>
      <c r="K6" s="5" t="s">
        <v>1074</v>
      </c>
      <c r="L6" s="18" t="s">
        <v>512</v>
      </c>
      <c r="M6" s="5" t="s">
        <v>531</v>
      </c>
      <c r="N6" s="8" t="s">
        <v>545</v>
      </c>
      <c r="O6" s="18" t="s">
        <v>560</v>
      </c>
      <c r="P6" s="8" t="s">
        <v>586</v>
      </c>
      <c r="Q6" s="8" t="s">
        <v>1077</v>
      </c>
      <c r="R6" s="5" t="s">
        <v>593</v>
      </c>
      <c r="S6" s="8" t="s">
        <v>601</v>
      </c>
      <c r="T6" s="8" t="s">
        <v>605</v>
      </c>
      <c r="U6" s="5" t="s">
        <v>593</v>
      </c>
      <c r="V6" s="31">
        <v>129.94999999999999</v>
      </c>
      <c r="W6" s="5">
        <v>1</v>
      </c>
      <c r="X6" s="37" t="s">
        <v>621</v>
      </c>
    </row>
    <row r="7" spans="1:24" ht="96.6">
      <c r="A7" s="15" t="s">
        <v>4</v>
      </c>
      <c r="B7" s="15"/>
      <c r="C7" s="16" t="s">
        <v>259</v>
      </c>
      <c r="D7" s="16" t="s">
        <v>376</v>
      </c>
      <c r="E7" s="17" t="s">
        <v>1611</v>
      </c>
      <c r="F7" s="51" t="s">
        <v>691</v>
      </c>
      <c r="G7" s="17" t="s">
        <v>1178</v>
      </c>
      <c r="H7" s="41" t="s">
        <v>925</v>
      </c>
      <c r="I7" s="17" t="s">
        <v>504</v>
      </c>
      <c r="J7" s="7" t="s">
        <v>508</v>
      </c>
      <c r="K7" s="5" t="s">
        <v>1074</v>
      </c>
      <c r="L7" s="18" t="s">
        <v>512</v>
      </c>
      <c r="M7" s="5" t="s">
        <v>531</v>
      </c>
      <c r="N7" s="8" t="s">
        <v>545</v>
      </c>
      <c r="O7" s="18" t="s">
        <v>560</v>
      </c>
      <c r="P7" s="8" t="s">
        <v>586</v>
      </c>
      <c r="Q7" s="8" t="s">
        <v>1077</v>
      </c>
      <c r="R7" s="5" t="s">
        <v>593</v>
      </c>
      <c r="S7" s="8" t="s">
        <v>601</v>
      </c>
      <c r="T7" s="8" t="s">
        <v>605</v>
      </c>
      <c r="U7" s="5" t="s">
        <v>593</v>
      </c>
      <c r="V7" s="31">
        <v>129.94999999999999</v>
      </c>
      <c r="W7" s="5">
        <v>1</v>
      </c>
      <c r="X7" s="37" t="s">
        <v>620</v>
      </c>
    </row>
    <row r="8" spans="1:24" ht="96.6">
      <c r="A8" s="15" t="s">
        <v>5</v>
      </c>
      <c r="B8" s="15"/>
      <c r="C8" s="16" t="s">
        <v>259</v>
      </c>
      <c r="D8" s="16" t="s">
        <v>377</v>
      </c>
      <c r="E8" s="17" t="s">
        <v>1612</v>
      </c>
      <c r="F8" s="51" t="s">
        <v>691</v>
      </c>
      <c r="G8" s="17" t="s">
        <v>1178</v>
      </c>
      <c r="H8" s="41" t="s">
        <v>925</v>
      </c>
      <c r="I8" s="17" t="s">
        <v>504</v>
      </c>
      <c r="J8" s="7" t="s">
        <v>508</v>
      </c>
      <c r="K8" s="5" t="s">
        <v>1074</v>
      </c>
      <c r="L8" s="18" t="s">
        <v>512</v>
      </c>
      <c r="M8" s="5" t="s">
        <v>531</v>
      </c>
      <c r="N8" s="28" t="s">
        <v>546</v>
      </c>
      <c r="O8" s="21" t="s">
        <v>561</v>
      </c>
      <c r="P8" s="8" t="s">
        <v>586</v>
      </c>
      <c r="Q8" s="10" t="s">
        <v>1077</v>
      </c>
      <c r="R8" s="5" t="s">
        <v>593</v>
      </c>
      <c r="S8" s="8" t="s">
        <v>601</v>
      </c>
      <c r="T8" s="8" t="s">
        <v>605</v>
      </c>
      <c r="U8" s="5" t="s">
        <v>593</v>
      </c>
      <c r="V8" s="31">
        <v>139.94999999999999</v>
      </c>
      <c r="W8" s="5">
        <v>1</v>
      </c>
      <c r="X8" s="37" t="s">
        <v>622</v>
      </c>
    </row>
    <row r="9" spans="1:24" ht="138">
      <c r="A9" s="15" t="s">
        <v>6</v>
      </c>
      <c r="B9" s="15"/>
      <c r="C9" s="16" t="s">
        <v>260</v>
      </c>
      <c r="D9" s="16" t="s">
        <v>378</v>
      </c>
      <c r="E9" s="17" t="s">
        <v>1613</v>
      </c>
      <c r="F9" s="51" t="s">
        <v>692</v>
      </c>
      <c r="G9" s="41" t="s">
        <v>787</v>
      </c>
      <c r="H9" s="41" t="s">
        <v>925</v>
      </c>
      <c r="I9" s="17" t="s">
        <v>504</v>
      </c>
      <c r="J9" s="7" t="s">
        <v>510</v>
      </c>
      <c r="K9" s="5" t="s">
        <v>1074</v>
      </c>
      <c r="L9" s="18" t="s">
        <v>512</v>
      </c>
      <c r="M9" s="5" t="s">
        <v>531</v>
      </c>
      <c r="N9" s="8" t="s">
        <v>544</v>
      </c>
      <c r="O9" s="18" t="s">
        <v>558</v>
      </c>
      <c r="P9" s="8" t="s">
        <v>586</v>
      </c>
      <c r="Q9" s="8" t="s">
        <v>1077</v>
      </c>
      <c r="R9" s="5" t="s">
        <v>593</v>
      </c>
      <c r="S9" s="8" t="s">
        <v>601</v>
      </c>
      <c r="T9" s="8" t="s">
        <v>605</v>
      </c>
      <c r="U9" s="5" t="s">
        <v>593</v>
      </c>
      <c r="V9" s="31">
        <v>139.94999999999999</v>
      </c>
      <c r="W9" s="5">
        <v>2</v>
      </c>
      <c r="X9" s="37" t="s">
        <v>620</v>
      </c>
    </row>
    <row r="10" spans="1:24" ht="138">
      <c r="A10" s="15" t="s">
        <v>7</v>
      </c>
      <c r="B10" s="15"/>
      <c r="C10" s="16" t="s">
        <v>260</v>
      </c>
      <c r="D10" s="16" t="s">
        <v>379</v>
      </c>
      <c r="E10" s="17" t="s">
        <v>1614</v>
      </c>
      <c r="F10" s="51" t="s">
        <v>692</v>
      </c>
      <c r="G10" s="41" t="s">
        <v>787</v>
      </c>
      <c r="H10" s="41" t="s">
        <v>926</v>
      </c>
      <c r="I10" s="17" t="s">
        <v>504</v>
      </c>
      <c r="J10" s="7" t="s">
        <v>508</v>
      </c>
      <c r="K10" s="5" t="s">
        <v>1074</v>
      </c>
      <c r="L10" s="18" t="s">
        <v>512</v>
      </c>
      <c r="M10" s="5" t="s">
        <v>531</v>
      </c>
      <c r="N10" s="8" t="s">
        <v>544</v>
      </c>
      <c r="O10" s="18" t="s">
        <v>558</v>
      </c>
      <c r="P10" s="8" t="s">
        <v>586</v>
      </c>
      <c r="Q10" s="8" t="s">
        <v>1077</v>
      </c>
      <c r="R10" s="5" t="s">
        <v>593</v>
      </c>
      <c r="S10" s="8" t="s">
        <v>601</v>
      </c>
      <c r="T10" s="8" t="s">
        <v>605</v>
      </c>
      <c r="U10" s="5" t="s">
        <v>593</v>
      </c>
      <c r="V10" s="31">
        <v>129.94999999999999</v>
      </c>
      <c r="W10" s="5">
        <v>2</v>
      </c>
      <c r="X10" s="37" t="s">
        <v>620</v>
      </c>
    </row>
    <row r="11" spans="1:24" ht="138">
      <c r="A11" s="15" t="s">
        <v>8</v>
      </c>
      <c r="B11" s="15"/>
      <c r="C11" s="16" t="s">
        <v>260</v>
      </c>
      <c r="D11" s="16" t="s">
        <v>380</v>
      </c>
      <c r="E11" s="17" t="s">
        <v>1615</v>
      </c>
      <c r="F11" s="51" t="s">
        <v>692</v>
      </c>
      <c r="G11" s="41" t="s">
        <v>787</v>
      </c>
      <c r="H11" s="41" t="s">
        <v>926</v>
      </c>
      <c r="I11" s="17" t="s">
        <v>504</v>
      </c>
      <c r="J11" s="7" t="s">
        <v>508</v>
      </c>
      <c r="K11" s="5" t="s">
        <v>1074</v>
      </c>
      <c r="L11" s="18" t="s">
        <v>512</v>
      </c>
      <c r="M11" s="5" t="s">
        <v>531</v>
      </c>
      <c r="N11" s="8" t="s">
        <v>545</v>
      </c>
      <c r="O11" s="18" t="s">
        <v>560</v>
      </c>
      <c r="P11" s="8" t="s">
        <v>586</v>
      </c>
      <c r="Q11" s="8" t="s">
        <v>1077</v>
      </c>
      <c r="R11" s="5" t="s">
        <v>593</v>
      </c>
      <c r="S11" s="8" t="s">
        <v>602</v>
      </c>
      <c r="T11" s="8" t="s">
        <v>606</v>
      </c>
      <c r="U11" s="5" t="s">
        <v>593</v>
      </c>
      <c r="V11" s="31">
        <v>159.94999999999999</v>
      </c>
      <c r="W11" s="5">
        <v>1</v>
      </c>
      <c r="X11" s="38" t="s">
        <v>620</v>
      </c>
    </row>
    <row r="12" spans="1:24" ht="138">
      <c r="A12" s="15" t="s">
        <v>9</v>
      </c>
      <c r="B12" s="15"/>
      <c r="C12" s="16" t="s">
        <v>260</v>
      </c>
      <c r="D12" s="16" t="s">
        <v>381</v>
      </c>
      <c r="E12" s="17" t="s">
        <v>1616</v>
      </c>
      <c r="F12" s="51" t="s">
        <v>692</v>
      </c>
      <c r="G12" s="41" t="s">
        <v>787</v>
      </c>
      <c r="H12" s="41" t="s">
        <v>926</v>
      </c>
      <c r="I12" s="17" t="s">
        <v>504</v>
      </c>
      <c r="J12" s="7" t="s">
        <v>508</v>
      </c>
      <c r="K12" s="5" t="s">
        <v>1074</v>
      </c>
      <c r="L12" s="18" t="s">
        <v>512</v>
      </c>
      <c r="M12" s="5" t="s">
        <v>531</v>
      </c>
      <c r="N12" s="8" t="s">
        <v>547</v>
      </c>
      <c r="O12" s="18" t="s">
        <v>562</v>
      </c>
      <c r="P12" s="8" t="s">
        <v>586</v>
      </c>
      <c r="Q12" s="8" t="s">
        <v>1079</v>
      </c>
      <c r="R12" s="5" t="s">
        <v>593</v>
      </c>
      <c r="S12" s="8" t="s">
        <v>601</v>
      </c>
      <c r="T12" s="8" t="s">
        <v>605</v>
      </c>
      <c r="U12" s="5" t="s">
        <v>593</v>
      </c>
      <c r="V12" s="31">
        <v>129.94999999999999</v>
      </c>
      <c r="W12" s="5">
        <v>2</v>
      </c>
      <c r="X12" s="37" t="s">
        <v>623</v>
      </c>
    </row>
    <row r="13" spans="1:24" ht="138">
      <c r="A13" s="15" t="s">
        <v>10</v>
      </c>
      <c r="B13" s="15"/>
      <c r="C13" s="16" t="s">
        <v>260</v>
      </c>
      <c r="D13" s="16" t="s">
        <v>382</v>
      </c>
      <c r="E13" s="17" t="s">
        <v>1610</v>
      </c>
      <c r="F13" s="51" t="s">
        <v>692</v>
      </c>
      <c r="G13" s="41" t="s">
        <v>787</v>
      </c>
      <c r="H13" s="41" t="s">
        <v>926</v>
      </c>
      <c r="I13" s="17" t="s">
        <v>504</v>
      </c>
      <c r="J13" s="7" t="s">
        <v>510</v>
      </c>
      <c r="K13" s="5" t="s">
        <v>1074</v>
      </c>
      <c r="L13" s="18" t="s">
        <v>512</v>
      </c>
      <c r="M13" s="5" t="s">
        <v>531</v>
      </c>
      <c r="N13" s="8" t="s">
        <v>545</v>
      </c>
      <c r="O13" s="18" t="s">
        <v>560</v>
      </c>
      <c r="P13" s="8" t="s">
        <v>586</v>
      </c>
      <c r="Q13" s="8" t="s">
        <v>1077</v>
      </c>
      <c r="R13" s="5" t="s">
        <v>593</v>
      </c>
      <c r="S13" s="8" t="s">
        <v>601</v>
      </c>
      <c r="T13" s="8" t="s">
        <v>605</v>
      </c>
      <c r="U13" s="5" t="s">
        <v>593</v>
      </c>
      <c r="V13" s="31">
        <v>149.94999999999999</v>
      </c>
      <c r="W13" s="5">
        <v>1</v>
      </c>
      <c r="X13" s="37" t="s">
        <v>619</v>
      </c>
    </row>
    <row r="14" spans="1:24" ht="138">
      <c r="A14" s="15" t="s">
        <v>11</v>
      </c>
      <c r="B14" s="15"/>
      <c r="C14" s="16" t="s">
        <v>260</v>
      </c>
      <c r="D14" s="16" t="s">
        <v>383</v>
      </c>
      <c r="E14" s="17" t="s">
        <v>1193</v>
      </c>
      <c r="F14" s="51" t="s">
        <v>692</v>
      </c>
      <c r="G14" s="41" t="s">
        <v>787</v>
      </c>
      <c r="H14" s="41" t="s">
        <v>926</v>
      </c>
      <c r="I14" s="17" t="s">
        <v>504</v>
      </c>
      <c r="J14" s="7" t="s">
        <v>510</v>
      </c>
      <c r="K14" s="5" t="s">
        <v>1074</v>
      </c>
      <c r="L14" s="18" t="s">
        <v>512</v>
      </c>
      <c r="M14" s="5" t="s">
        <v>531</v>
      </c>
      <c r="N14" s="8" t="s">
        <v>544</v>
      </c>
      <c r="O14" s="18" t="s">
        <v>558</v>
      </c>
      <c r="P14" s="8" t="s">
        <v>586</v>
      </c>
      <c r="Q14" s="8" t="s">
        <v>1077</v>
      </c>
      <c r="R14" s="5" t="s">
        <v>593</v>
      </c>
      <c r="S14" s="8" t="s">
        <v>601</v>
      </c>
      <c r="T14" s="8" t="s">
        <v>605</v>
      </c>
      <c r="U14" s="5" t="s">
        <v>593</v>
      </c>
      <c r="V14" s="31">
        <v>99.95</v>
      </c>
      <c r="W14" s="5">
        <v>2</v>
      </c>
      <c r="X14" s="37" t="s">
        <v>620</v>
      </c>
    </row>
    <row r="15" spans="1:24" ht="124.2">
      <c r="A15" s="15" t="s">
        <v>12</v>
      </c>
      <c r="B15" s="15"/>
      <c r="C15" s="16" t="s">
        <v>261</v>
      </c>
      <c r="D15" s="16" t="s">
        <v>384</v>
      </c>
      <c r="E15" s="17" t="s">
        <v>1610</v>
      </c>
      <c r="F15" s="51" t="s">
        <v>693</v>
      </c>
      <c r="G15" s="41" t="s">
        <v>788</v>
      </c>
      <c r="H15" s="41" t="s">
        <v>927</v>
      </c>
      <c r="I15" s="17" t="s">
        <v>504</v>
      </c>
      <c r="J15" s="7" t="s">
        <v>510</v>
      </c>
      <c r="K15" s="5" t="s">
        <v>1074</v>
      </c>
      <c r="L15" s="18" t="s">
        <v>512</v>
      </c>
      <c r="M15" s="5" t="s">
        <v>531</v>
      </c>
      <c r="N15" s="8" t="s">
        <v>544</v>
      </c>
      <c r="O15" s="18" t="s">
        <v>558</v>
      </c>
      <c r="P15" s="8" t="s">
        <v>586</v>
      </c>
      <c r="Q15" s="8" t="s">
        <v>1077</v>
      </c>
      <c r="R15" s="5" t="s">
        <v>593</v>
      </c>
      <c r="S15" s="8" t="s">
        <v>601</v>
      </c>
      <c r="T15" s="8" t="s">
        <v>605</v>
      </c>
      <c r="U15" s="5" t="s">
        <v>593</v>
      </c>
      <c r="V15" s="31">
        <v>139.94999999999999</v>
      </c>
      <c r="W15" s="5">
        <v>2</v>
      </c>
      <c r="X15" s="37" t="s">
        <v>620</v>
      </c>
    </row>
    <row r="16" spans="1:24" ht="124.2">
      <c r="A16" s="15" t="s">
        <v>13</v>
      </c>
      <c r="B16" s="15"/>
      <c r="C16" s="16" t="s">
        <v>261</v>
      </c>
      <c r="D16" s="16" t="s">
        <v>385</v>
      </c>
      <c r="E16" s="17" t="s">
        <v>1629</v>
      </c>
      <c r="F16" s="51" t="s">
        <v>693</v>
      </c>
      <c r="G16" s="41" t="s">
        <v>788</v>
      </c>
      <c r="H16" s="41" t="s">
        <v>927</v>
      </c>
      <c r="I16" s="17" t="s">
        <v>504</v>
      </c>
      <c r="J16" s="7" t="s">
        <v>508</v>
      </c>
      <c r="K16" s="5" t="s">
        <v>1074</v>
      </c>
      <c r="L16" s="18" t="s">
        <v>512</v>
      </c>
      <c r="M16" s="5" t="s">
        <v>531</v>
      </c>
      <c r="N16" s="8" t="s">
        <v>544</v>
      </c>
      <c r="O16" s="18" t="s">
        <v>558</v>
      </c>
      <c r="P16" s="8" t="s">
        <v>586</v>
      </c>
      <c r="Q16" s="8" t="s">
        <v>1077</v>
      </c>
      <c r="R16" s="5" t="s">
        <v>593</v>
      </c>
      <c r="S16" s="8" t="s">
        <v>601</v>
      </c>
      <c r="T16" s="8" t="s">
        <v>605</v>
      </c>
      <c r="U16" s="5" t="s">
        <v>593</v>
      </c>
      <c r="V16" s="31">
        <v>129.94999999999999</v>
      </c>
      <c r="W16" s="5">
        <v>2</v>
      </c>
      <c r="X16" s="37" t="s">
        <v>1642</v>
      </c>
    </row>
    <row r="17" spans="1:24" ht="124.2">
      <c r="A17" s="15" t="s">
        <v>14</v>
      </c>
      <c r="B17" s="15"/>
      <c r="C17" s="16" t="s">
        <v>261</v>
      </c>
      <c r="D17" s="16" t="s">
        <v>386</v>
      </c>
      <c r="E17" s="17" t="s">
        <v>1617</v>
      </c>
      <c r="F17" s="51" t="s">
        <v>693</v>
      </c>
      <c r="G17" s="41" t="s">
        <v>788</v>
      </c>
      <c r="H17" s="41" t="s">
        <v>927</v>
      </c>
      <c r="I17" s="17" t="s">
        <v>504</v>
      </c>
      <c r="J17" s="7" t="s">
        <v>510</v>
      </c>
      <c r="K17" s="5" t="s">
        <v>1074</v>
      </c>
      <c r="L17" s="18" t="s">
        <v>512</v>
      </c>
      <c r="M17" s="5" t="s">
        <v>531</v>
      </c>
      <c r="N17" s="8" t="s">
        <v>545</v>
      </c>
      <c r="O17" s="18" t="s">
        <v>560</v>
      </c>
      <c r="P17" s="8" t="s">
        <v>586</v>
      </c>
      <c r="Q17" s="8" t="s">
        <v>1077</v>
      </c>
      <c r="R17" s="5" t="s">
        <v>593</v>
      </c>
      <c r="S17" s="8" t="s">
        <v>601</v>
      </c>
      <c r="T17" s="8" t="s">
        <v>605</v>
      </c>
      <c r="U17" s="5" t="s">
        <v>593</v>
      </c>
      <c r="V17" s="31">
        <v>149.94999999999999</v>
      </c>
      <c r="W17" s="5">
        <v>1</v>
      </c>
      <c r="X17" s="37" t="s">
        <v>1643</v>
      </c>
    </row>
    <row r="18" spans="1:24" ht="124.2">
      <c r="A18" s="15" t="s">
        <v>15</v>
      </c>
      <c r="B18" s="15"/>
      <c r="C18" s="16" t="s">
        <v>261</v>
      </c>
      <c r="D18" s="16" t="s">
        <v>387</v>
      </c>
      <c r="E18" s="17" t="s">
        <v>1618</v>
      </c>
      <c r="F18" s="51" t="s">
        <v>693</v>
      </c>
      <c r="G18" s="41" t="s">
        <v>788</v>
      </c>
      <c r="H18" s="41" t="s">
        <v>927</v>
      </c>
      <c r="I18" s="17" t="s">
        <v>504</v>
      </c>
      <c r="J18" s="7" t="s">
        <v>508</v>
      </c>
      <c r="K18" s="5" t="s">
        <v>1074</v>
      </c>
      <c r="L18" s="18" t="s">
        <v>512</v>
      </c>
      <c r="M18" s="5" t="s">
        <v>531</v>
      </c>
      <c r="N18" s="8" t="s">
        <v>547</v>
      </c>
      <c r="O18" s="18" t="s">
        <v>562</v>
      </c>
      <c r="P18" s="8" t="s">
        <v>586</v>
      </c>
      <c r="Q18" s="8" t="s">
        <v>1079</v>
      </c>
      <c r="R18" s="5" t="s">
        <v>593</v>
      </c>
      <c r="S18" s="8" t="s">
        <v>601</v>
      </c>
      <c r="T18" s="8" t="s">
        <v>605</v>
      </c>
      <c r="U18" s="5" t="s">
        <v>593</v>
      </c>
      <c r="V18" s="31">
        <v>139.94999999999999</v>
      </c>
      <c r="W18" s="5">
        <v>2</v>
      </c>
      <c r="X18" s="37" t="s">
        <v>624</v>
      </c>
    </row>
    <row r="19" spans="1:24" ht="124.2">
      <c r="A19" s="15" t="s">
        <v>16</v>
      </c>
      <c r="B19" s="15"/>
      <c r="C19" s="16" t="s">
        <v>261</v>
      </c>
      <c r="D19" s="16" t="s">
        <v>388</v>
      </c>
      <c r="E19" s="17" t="s">
        <v>1611</v>
      </c>
      <c r="F19" s="51" t="s">
        <v>693</v>
      </c>
      <c r="G19" s="41" t="s">
        <v>788</v>
      </c>
      <c r="H19" s="41" t="s">
        <v>927</v>
      </c>
      <c r="I19" s="17" t="s">
        <v>504</v>
      </c>
      <c r="J19" s="7" t="s">
        <v>510</v>
      </c>
      <c r="K19" s="5" t="s">
        <v>1074</v>
      </c>
      <c r="L19" s="18" t="s">
        <v>512</v>
      </c>
      <c r="M19" s="5" t="s">
        <v>531</v>
      </c>
      <c r="N19" s="8" t="s">
        <v>545</v>
      </c>
      <c r="O19" s="18" t="s">
        <v>559</v>
      </c>
      <c r="P19" s="8" t="s">
        <v>586</v>
      </c>
      <c r="Q19" s="8" t="s">
        <v>1078</v>
      </c>
      <c r="R19" s="5" t="s">
        <v>593</v>
      </c>
      <c r="S19" s="8" t="s">
        <v>601</v>
      </c>
      <c r="T19" s="8" t="s">
        <v>605</v>
      </c>
      <c r="U19" s="5" t="s">
        <v>593</v>
      </c>
      <c r="V19" s="31">
        <v>139.94999999999999</v>
      </c>
      <c r="W19" s="5">
        <v>2</v>
      </c>
      <c r="X19" s="37" t="s">
        <v>625</v>
      </c>
    </row>
    <row r="20" spans="1:24" ht="96.6">
      <c r="A20" s="15" t="s">
        <v>17</v>
      </c>
      <c r="B20" s="15"/>
      <c r="C20" s="16" t="s">
        <v>262</v>
      </c>
      <c r="D20" s="16" t="s">
        <v>389</v>
      </c>
      <c r="E20" s="17" t="s">
        <v>1619</v>
      </c>
      <c r="F20" s="51" t="s">
        <v>694</v>
      </c>
      <c r="G20" s="41" t="s">
        <v>789</v>
      </c>
      <c r="H20" s="41" t="s">
        <v>928</v>
      </c>
      <c r="I20" s="17" t="s">
        <v>504</v>
      </c>
      <c r="J20" s="7" t="s">
        <v>508</v>
      </c>
      <c r="K20" s="5" t="s">
        <v>1074</v>
      </c>
      <c r="L20" s="18" t="s">
        <v>512</v>
      </c>
      <c r="M20" s="5" t="s">
        <v>531</v>
      </c>
      <c r="N20" s="8" t="s">
        <v>543</v>
      </c>
      <c r="O20" s="18" t="s">
        <v>557</v>
      </c>
      <c r="P20" s="8" t="s">
        <v>586</v>
      </c>
      <c r="Q20" s="8" t="s">
        <v>1076</v>
      </c>
      <c r="R20" s="5" t="s">
        <v>593</v>
      </c>
      <c r="S20" s="8" t="s">
        <v>601</v>
      </c>
      <c r="T20" s="8" t="s">
        <v>605</v>
      </c>
      <c r="U20" s="5" t="s">
        <v>593</v>
      </c>
      <c r="V20" s="31">
        <v>129.94999999999999</v>
      </c>
      <c r="W20" s="5">
        <v>1</v>
      </c>
      <c r="X20" s="37" t="s">
        <v>623</v>
      </c>
    </row>
    <row r="21" spans="1:24" ht="96.6">
      <c r="A21" s="15" t="s">
        <v>18</v>
      </c>
      <c r="B21" s="15"/>
      <c r="C21" s="16" t="s">
        <v>262</v>
      </c>
      <c r="D21" s="16" t="s">
        <v>390</v>
      </c>
      <c r="E21" s="17" t="s">
        <v>1620</v>
      </c>
      <c r="F21" s="51" t="s">
        <v>694</v>
      </c>
      <c r="G21" s="41" t="s">
        <v>789</v>
      </c>
      <c r="H21" s="41" t="s">
        <v>928</v>
      </c>
      <c r="I21" s="17" t="s">
        <v>504</v>
      </c>
      <c r="J21" s="7" t="s">
        <v>508</v>
      </c>
      <c r="K21" s="5" t="s">
        <v>1074</v>
      </c>
      <c r="L21" s="18" t="s">
        <v>512</v>
      </c>
      <c r="M21" s="5" t="s">
        <v>531</v>
      </c>
      <c r="N21" s="8" t="s">
        <v>545</v>
      </c>
      <c r="O21" s="18" t="s">
        <v>560</v>
      </c>
      <c r="P21" s="8" t="s">
        <v>586</v>
      </c>
      <c r="Q21" s="8" t="s">
        <v>1077</v>
      </c>
      <c r="R21" s="5" t="s">
        <v>593</v>
      </c>
      <c r="S21" s="8" t="s">
        <v>601</v>
      </c>
      <c r="T21" s="8" t="s">
        <v>605</v>
      </c>
      <c r="U21" s="5" t="s">
        <v>593</v>
      </c>
      <c r="V21" s="31">
        <v>139.94999999999999</v>
      </c>
      <c r="W21" s="5">
        <v>1</v>
      </c>
      <c r="X21" s="37" t="s">
        <v>626</v>
      </c>
    </row>
    <row r="22" spans="1:24" ht="96.6">
      <c r="A22" s="15" t="s">
        <v>19</v>
      </c>
      <c r="B22" s="15"/>
      <c r="C22" s="16" t="s">
        <v>262</v>
      </c>
      <c r="D22" s="16" t="s">
        <v>387</v>
      </c>
      <c r="E22" s="17" t="s">
        <v>1618</v>
      </c>
      <c r="F22" s="51" t="s">
        <v>694</v>
      </c>
      <c r="G22" s="41" t="s">
        <v>789</v>
      </c>
      <c r="H22" s="41" t="s">
        <v>928</v>
      </c>
      <c r="I22" s="17" t="s">
        <v>504</v>
      </c>
      <c r="J22" s="7" t="s">
        <v>508</v>
      </c>
      <c r="K22" s="5" t="s">
        <v>1074</v>
      </c>
      <c r="L22" s="18" t="s">
        <v>512</v>
      </c>
      <c r="M22" s="5" t="s">
        <v>531</v>
      </c>
      <c r="N22" s="8" t="s">
        <v>547</v>
      </c>
      <c r="O22" s="18" t="s">
        <v>562</v>
      </c>
      <c r="P22" s="8" t="s">
        <v>586</v>
      </c>
      <c r="Q22" s="8" t="s">
        <v>1079</v>
      </c>
      <c r="R22" s="5" t="s">
        <v>593</v>
      </c>
      <c r="S22" s="8" t="s">
        <v>601</v>
      </c>
      <c r="T22" s="8" t="s">
        <v>605</v>
      </c>
      <c r="U22" s="5" t="s">
        <v>593</v>
      </c>
      <c r="V22" s="31">
        <v>139.94999999999999</v>
      </c>
      <c r="W22" s="5">
        <v>2</v>
      </c>
      <c r="X22" s="37" t="s">
        <v>624</v>
      </c>
    </row>
    <row r="23" spans="1:24" ht="138">
      <c r="A23" s="15" t="s">
        <v>20</v>
      </c>
      <c r="B23" s="15"/>
      <c r="C23" s="16" t="s">
        <v>263</v>
      </c>
      <c r="D23" s="16" t="s">
        <v>391</v>
      </c>
      <c r="E23" s="17" t="s">
        <v>1621</v>
      </c>
      <c r="F23" s="51" t="s">
        <v>695</v>
      </c>
      <c r="G23" s="41" t="s">
        <v>790</v>
      </c>
      <c r="H23" s="41" t="s">
        <v>929</v>
      </c>
      <c r="I23" s="17" t="s">
        <v>504</v>
      </c>
      <c r="J23" s="7" t="s">
        <v>510</v>
      </c>
      <c r="K23" s="5" t="s">
        <v>1074</v>
      </c>
      <c r="L23" s="18" t="s">
        <v>512</v>
      </c>
      <c r="M23" s="5" t="s">
        <v>531</v>
      </c>
      <c r="N23" s="8" t="s">
        <v>548</v>
      </c>
      <c r="O23" s="18" t="s">
        <v>563</v>
      </c>
      <c r="P23" s="8" t="s">
        <v>586</v>
      </c>
      <c r="Q23" s="8" t="s">
        <v>1080</v>
      </c>
      <c r="R23" s="5" t="s">
        <v>593</v>
      </c>
      <c r="S23" s="8" t="s">
        <v>601</v>
      </c>
      <c r="T23" s="8" t="s">
        <v>605</v>
      </c>
      <c r="U23" s="5" t="s">
        <v>593</v>
      </c>
      <c r="V23" s="31">
        <v>139.94999999999999</v>
      </c>
      <c r="W23" s="5">
        <v>2</v>
      </c>
      <c r="X23" s="37" t="s">
        <v>1644</v>
      </c>
    </row>
    <row r="24" spans="1:24" ht="138">
      <c r="A24" s="15" t="s">
        <v>21</v>
      </c>
      <c r="B24" s="15"/>
      <c r="C24" s="16" t="s">
        <v>263</v>
      </c>
      <c r="D24" s="16" t="s">
        <v>392</v>
      </c>
      <c r="E24" s="17" t="s">
        <v>1622</v>
      </c>
      <c r="F24" s="51" t="s">
        <v>695</v>
      </c>
      <c r="G24" s="41" t="s">
        <v>790</v>
      </c>
      <c r="H24" s="41" t="s">
        <v>929</v>
      </c>
      <c r="I24" s="17" t="s">
        <v>504</v>
      </c>
      <c r="J24" s="7" t="s">
        <v>510</v>
      </c>
      <c r="K24" s="5" t="s">
        <v>1074</v>
      </c>
      <c r="L24" s="18" t="s">
        <v>512</v>
      </c>
      <c r="M24" s="5" t="s">
        <v>531</v>
      </c>
      <c r="N24" s="8" t="s">
        <v>548</v>
      </c>
      <c r="O24" s="18" t="s">
        <v>563</v>
      </c>
      <c r="P24" s="8" t="s">
        <v>586</v>
      </c>
      <c r="Q24" s="8" t="s">
        <v>1080</v>
      </c>
      <c r="R24" s="5" t="s">
        <v>593</v>
      </c>
      <c r="S24" s="8" t="s">
        <v>601</v>
      </c>
      <c r="T24" s="8" t="s">
        <v>605</v>
      </c>
      <c r="U24" s="5" t="s">
        <v>593</v>
      </c>
      <c r="V24" s="31">
        <v>139.94999999999999</v>
      </c>
      <c r="W24" s="5">
        <v>2</v>
      </c>
      <c r="X24" s="37" t="s">
        <v>627</v>
      </c>
    </row>
    <row r="25" spans="1:24" ht="124.2">
      <c r="A25" s="15" t="s">
        <v>22</v>
      </c>
      <c r="B25" s="15"/>
      <c r="C25" s="16" t="s">
        <v>264</v>
      </c>
      <c r="D25" s="16" t="s">
        <v>393</v>
      </c>
      <c r="E25" s="17" t="s">
        <v>1623</v>
      </c>
      <c r="F25" s="51" t="s">
        <v>1072</v>
      </c>
      <c r="G25" s="41" t="s">
        <v>791</v>
      </c>
      <c r="H25" s="41" t="s">
        <v>930</v>
      </c>
      <c r="I25" s="17" t="s">
        <v>504</v>
      </c>
      <c r="J25" s="7" t="s">
        <v>510</v>
      </c>
      <c r="K25" s="5" t="s">
        <v>1074</v>
      </c>
      <c r="L25" s="18" t="s">
        <v>512</v>
      </c>
      <c r="M25" s="5" t="s">
        <v>531</v>
      </c>
      <c r="N25" s="28" t="s">
        <v>549</v>
      </c>
      <c r="O25" s="21" t="s">
        <v>564</v>
      </c>
      <c r="P25" s="8" t="s">
        <v>586</v>
      </c>
      <c r="Q25" s="10" t="s">
        <v>1077</v>
      </c>
      <c r="R25" s="5" t="s">
        <v>593</v>
      </c>
      <c r="S25" s="8" t="s">
        <v>601</v>
      </c>
      <c r="T25" s="8" t="s">
        <v>605</v>
      </c>
      <c r="U25" s="5" t="s">
        <v>593</v>
      </c>
      <c r="V25" s="31">
        <v>139.94999999999999</v>
      </c>
      <c r="W25" s="5">
        <v>1</v>
      </c>
      <c r="X25" s="37" t="s">
        <v>1650</v>
      </c>
    </row>
    <row r="26" spans="1:24" ht="124.2">
      <c r="A26" s="15" t="s">
        <v>23</v>
      </c>
      <c r="B26" s="15"/>
      <c r="C26" s="16" t="s">
        <v>264</v>
      </c>
      <c r="D26" s="16" t="s">
        <v>394</v>
      </c>
      <c r="E26" s="17" t="s">
        <v>1624</v>
      </c>
      <c r="F26" s="51" t="s">
        <v>1072</v>
      </c>
      <c r="G26" s="41" t="s">
        <v>791</v>
      </c>
      <c r="H26" s="41" t="s">
        <v>930</v>
      </c>
      <c r="I26" s="17" t="s">
        <v>504</v>
      </c>
      <c r="J26" s="7" t="s">
        <v>510</v>
      </c>
      <c r="K26" s="5" t="s">
        <v>1074</v>
      </c>
      <c r="L26" s="18" t="s">
        <v>513</v>
      </c>
      <c r="M26" s="5" t="s">
        <v>532</v>
      </c>
      <c r="N26" s="10" t="s">
        <v>549</v>
      </c>
      <c r="O26" s="21" t="s">
        <v>565</v>
      </c>
      <c r="P26" s="8" t="s">
        <v>586</v>
      </c>
      <c r="Q26" s="10" t="s">
        <v>1078</v>
      </c>
      <c r="R26" s="5" t="s">
        <v>593</v>
      </c>
      <c r="S26" s="8" t="s">
        <v>601</v>
      </c>
      <c r="T26" s="8" t="s">
        <v>605</v>
      </c>
      <c r="U26" s="5" t="s">
        <v>593</v>
      </c>
      <c r="V26" s="31">
        <v>139.94999999999999</v>
      </c>
      <c r="W26" s="5">
        <v>1</v>
      </c>
      <c r="X26" s="37" t="s">
        <v>628</v>
      </c>
    </row>
    <row r="27" spans="1:24" ht="124.2">
      <c r="A27" s="15" t="s">
        <v>24</v>
      </c>
      <c r="B27" s="15"/>
      <c r="C27" s="16" t="s">
        <v>264</v>
      </c>
      <c r="D27" s="16" t="s">
        <v>395</v>
      </c>
      <c r="E27" s="17" t="s">
        <v>1625</v>
      </c>
      <c r="F27" s="51" t="s">
        <v>1072</v>
      </c>
      <c r="G27" s="41" t="s">
        <v>791</v>
      </c>
      <c r="H27" s="41" t="s">
        <v>930</v>
      </c>
      <c r="I27" s="17" t="s">
        <v>504</v>
      </c>
      <c r="J27" s="7" t="s">
        <v>510</v>
      </c>
      <c r="K27" s="5" t="s">
        <v>1074</v>
      </c>
      <c r="L27" s="18" t="s">
        <v>514</v>
      </c>
      <c r="M27" s="5" t="s">
        <v>531</v>
      </c>
      <c r="N27" s="8" t="s">
        <v>549</v>
      </c>
      <c r="O27" s="21" t="s">
        <v>566</v>
      </c>
      <c r="P27" s="8" t="s">
        <v>586</v>
      </c>
      <c r="Q27" s="10" t="s">
        <v>1079</v>
      </c>
      <c r="R27" s="5" t="s">
        <v>593</v>
      </c>
      <c r="S27" s="8" t="s">
        <v>601</v>
      </c>
      <c r="T27" s="8" t="s">
        <v>605</v>
      </c>
      <c r="U27" s="5" t="s">
        <v>593</v>
      </c>
      <c r="V27" s="31">
        <v>149.94999999999999</v>
      </c>
      <c r="W27" s="5">
        <v>2</v>
      </c>
      <c r="X27" s="37" t="s">
        <v>629</v>
      </c>
    </row>
    <row r="28" spans="1:24" ht="110.4">
      <c r="A28" s="15" t="s">
        <v>25</v>
      </c>
      <c r="B28" s="15"/>
      <c r="C28" s="16" t="s">
        <v>265</v>
      </c>
      <c r="D28" s="16" t="s">
        <v>396</v>
      </c>
      <c r="E28" s="17" t="s">
        <v>1626</v>
      </c>
      <c r="F28" s="52" t="s">
        <v>696</v>
      </c>
      <c r="G28" s="41" t="s">
        <v>792</v>
      </c>
      <c r="H28" s="41" t="s">
        <v>931</v>
      </c>
      <c r="I28" s="17" t="s">
        <v>504</v>
      </c>
      <c r="J28" s="7" t="s">
        <v>510</v>
      </c>
      <c r="K28" s="5" t="s">
        <v>1074</v>
      </c>
      <c r="L28" s="18" t="s">
        <v>513</v>
      </c>
      <c r="M28" s="5" t="s">
        <v>532</v>
      </c>
      <c r="N28" s="10" t="s">
        <v>549</v>
      </c>
      <c r="O28" s="21" t="s">
        <v>565</v>
      </c>
      <c r="P28" s="8" t="s">
        <v>586</v>
      </c>
      <c r="Q28" s="10" t="s">
        <v>1078</v>
      </c>
      <c r="R28" s="5" t="s">
        <v>593</v>
      </c>
      <c r="S28" s="8" t="s">
        <v>601</v>
      </c>
      <c r="T28" s="8" t="s">
        <v>605</v>
      </c>
      <c r="U28" s="5" t="s">
        <v>593</v>
      </c>
      <c r="V28" s="31">
        <v>129.94999999999999</v>
      </c>
      <c r="W28" s="5">
        <v>1</v>
      </c>
      <c r="X28" s="37" t="s">
        <v>1645</v>
      </c>
    </row>
    <row r="29" spans="1:24" ht="110.4">
      <c r="A29" s="15" t="s">
        <v>26</v>
      </c>
      <c r="B29" s="15"/>
      <c r="C29" s="16" t="s">
        <v>265</v>
      </c>
      <c r="D29" s="16" t="s">
        <v>397</v>
      </c>
      <c r="E29" s="17" t="s">
        <v>1627</v>
      </c>
      <c r="F29" s="52" t="s">
        <v>1108</v>
      </c>
      <c r="G29" s="41" t="s">
        <v>792</v>
      </c>
      <c r="H29" s="41" t="s">
        <v>931</v>
      </c>
      <c r="I29" s="17" t="s">
        <v>504</v>
      </c>
      <c r="J29" s="7" t="s">
        <v>510</v>
      </c>
      <c r="K29" s="5" t="s">
        <v>1074</v>
      </c>
      <c r="L29" s="18" t="s">
        <v>514</v>
      </c>
      <c r="M29" s="5" t="s">
        <v>531</v>
      </c>
      <c r="N29" s="8" t="s">
        <v>549</v>
      </c>
      <c r="O29" s="18" t="s">
        <v>566</v>
      </c>
      <c r="P29" s="8" t="s">
        <v>586</v>
      </c>
      <c r="Q29" s="8" t="s">
        <v>1081</v>
      </c>
      <c r="R29" s="5" t="s">
        <v>593</v>
      </c>
      <c r="S29" s="8" t="s">
        <v>601</v>
      </c>
      <c r="T29" s="8" t="s">
        <v>605</v>
      </c>
      <c r="U29" s="5" t="s">
        <v>593</v>
      </c>
      <c r="V29" s="31">
        <v>139.94999999999999</v>
      </c>
      <c r="W29" s="5">
        <v>1</v>
      </c>
      <c r="X29" s="37" t="s">
        <v>623</v>
      </c>
    </row>
    <row r="30" spans="1:24" ht="110.4">
      <c r="A30" s="15" t="s">
        <v>27</v>
      </c>
      <c r="B30" s="15"/>
      <c r="C30" s="16" t="s">
        <v>265</v>
      </c>
      <c r="D30" s="16" t="s">
        <v>398</v>
      </c>
      <c r="E30" s="17" t="s">
        <v>1628</v>
      </c>
      <c r="F30" s="52" t="s">
        <v>1108</v>
      </c>
      <c r="G30" s="41" t="s">
        <v>792</v>
      </c>
      <c r="H30" s="41" t="s">
        <v>931</v>
      </c>
      <c r="I30" s="17" t="s">
        <v>504</v>
      </c>
      <c r="J30" s="7" t="s">
        <v>510</v>
      </c>
      <c r="K30" s="5" t="s">
        <v>1074</v>
      </c>
      <c r="L30" s="18" t="s">
        <v>514</v>
      </c>
      <c r="M30" s="5" t="s">
        <v>531</v>
      </c>
      <c r="N30" s="8" t="s">
        <v>549</v>
      </c>
      <c r="O30" s="21" t="s">
        <v>566</v>
      </c>
      <c r="P30" s="8" t="s">
        <v>586</v>
      </c>
      <c r="Q30" s="10" t="s">
        <v>1079</v>
      </c>
      <c r="R30" s="5" t="s">
        <v>593</v>
      </c>
      <c r="S30" s="8" t="s">
        <v>601</v>
      </c>
      <c r="T30" s="8" t="s">
        <v>605</v>
      </c>
      <c r="U30" s="5" t="s">
        <v>593</v>
      </c>
      <c r="V30" s="31">
        <v>149.94999999999999</v>
      </c>
      <c r="W30" s="5">
        <v>2</v>
      </c>
      <c r="X30" s="37" t="s">
        <v>1646</v>
      </c>
    </row>
    <row r="31" spans="1:24" ht="110.4">
      <c r="A31" s="15" t="s">
        <v>28</v>
      </c>
      <c r="B31" s="15"/>
      <c r="C31" s="16" t="s">
        <v>266</v>
      </c>
      <c r="D31" s="16" t="s">
        <v>399</v>
      </c>
      <c r="E31" s="17" t="s">
        <v>1629</v>
      </c>
      <c r="F31" s="51" t="s">
        <v>697</v>
      </c>
      <c r="G31" s="41" t="s">
        <v>793</v>
      </c>
      <c r="H31" s="41" t="s">
        <v>932</v>
      </c>
      <c r="I31" s="17" t="s">
        <v>504</v>
      </c>
      <c r="J31" s="7" t="s">
        <v>510</v>
      </c>
      <c r="K31" s="5" t="s">
        <v>1074</v>
      </c>
      <c r="L31" s="18" t="s">
        <v>512</v>
      </c>
      <c r="M31" s="5" t="s">
        <v>531</v>
      </c>
      <c r="N31" s="28" t="s">
        <v>549</v>
      </c>
      <c r="O31" s="21" t="s">
        <v>564</v>
      </c>
      <c r="P31" s="8" t="s">
        <v>586</v>
      </c>
      <c r="Q31" s="10" t="s">
        <v>1077</v>
      </c>
      <c r="R31" s="5" t="s">
        <v>593</v>
      </c>
      <c r="S31" s="8" t="s">
        <v>601</v>
      </c>
      <c r="T31" s="8" t="s">
        <v>605</v>
      </c>
      <c r="U31" s="5" t="s">
        <v>593</v>
      </c>
      <c r="V31" s="31">
        <v>149.94999999999999</v>
      </c>
      <c r="W31" s="5">
        <v>1</v>
      </c>
      <c r="X31" s="37" t="s">
        <v>626</v>
      </c>
    </row>
    <row r="32" spans="1:24" ht="110.4">
      <c r="A32" s="15" t="s">
        <v>29</v>
      </c>
      <c r="B32" s="15"/>
      <c r="C32" s="16" t="s">
        <v>266</v>
      </c>
      <c r="D32" s="16" t="s">
        <v>400</v>
      </c>
      <c r="E32" s="17" t="s">
        <v>1615</v>
      </c>
      <c r="F32" s="51" t="s">
        <v>697</v>
      </c>
      <c r="G32" s="41" t="s">
        <v>793</v>
      </c>
      <c r="H32" s="41" t="s">
        <v>933</v>
      </c>
      <c r="I32" s="17" t="s">
        <v>504</v>
      </c>
      <c r="J32" s="7" t="s">
        <v>510</v>
      </c>
      <c r="K32" s="5" t="s">
        <v>1074</v>
      </c>
      <c r="L32" s="18" t="s">
        <v>514</v>
      </c>
      <c r="M32" s="5" t="s">
        <v>531</v>
      </c>
      <c r="N32" s="8" t="s">
        <v>549</v>
      </c>
      <c r="O32" s="18" t="s">
        <v>566</v>
      </c>
      <c r="P32" s="8" t="s">
        <v>586</v>
      </c>
      <c r="Q32" s="8" t="s">
        <v>1081</v>
      </c>
      <c r="R32" s="5" t="s">
        <v>593</v>
      </c>
      <c r="S32" s="8" t="s">
        <v>602</v>
      </c>
      <c r="T32" s="8" t="s">
        <v>606</v>
      </c>
      <c r="U32" s="5" t="s">
        <v>593</v>
      </c>
      <c r="V32" s="31">
        <v>169.95</v>
      </c>
      <c r="W32" s="5">
        <v>1</v>
      </c>
      <c r="X32" s="37" t="s">
        <v>620</v>
      </c>
    </row>
    <row r="33" spans="1:24" ht="96.6">
      <c r="A33" s="15" t="s">
        <v>30</v>
      </c>
      <c r="B33" s="15"/>
      <c r="C33" s="16" t="s">
        <v>267</v>
      </c>
      <c r="D33" s="16" t="s">
        <v>401</v>
      </c>
      <c r="E33" s="17" t="s">
        <v>1630</v>
      </c>
      <c r="F33" s="51" t="s">
        <v>698</v>
      </c>
      <c r="G33" s="41" t="s">
        <v>794</v>
      </c>
      <c r="H33" s="41" t="s">
        <v>934</v>
      </c>
      <c r="I33" s="17" t="s">
        <v>504</v>
      </c>
      <c r="J33" s="7" t="s">
        <v>510</v>
      </c>
      <c r="K33" s="5" t="s">
        <v>1074</v>
      </c>
      <c r="L33" s="18" t="s">
        <v>512</v>
      </c>
      <c r="M33" s="5" t="s">
        <v>531</v>
      </c>
      <c r="N33" s="28" t="s">
        <v>549</v>
      </c>
      <c r="O33" s="21" t="s">
        <v>564</v>
      </c>
      <c r="P33" s="8" t="s">
        <v>586</v>
      </c>
      <c r="Q33" s="10" t="s">
        <v>1077</v>
      </c>
      <c r="R33" s="5" t="s">
        <v>593</v>
      </c>
      <c r="S33" s="8" t="s">
        <v>601</v>
      </c>
      <c r="T33" s="8" t="s">
        <v>605</v>
      </c>
      <c r="U33" s="5" t="s">
        <v>593</v>
      </c>
      <c r="V33" s="31">
        <v>139.94999999999999</v>
      </c>
      <c r="W33" s="5">
        <v>1</v>
      </c>
      <c r="X33" s="37" t="s">
        <v>1647</v>
      </c>
    </row>
    <row r="34" spans="1:24" ht="96.6">
      <c r="A34" s="15" t="s">
        <v>31</v>
      </c>
      <c r="B34" s="15"/>
      <c r="C34" s="16" t="s">
        <v>267</v>
      </c>
      <c r="D34" s="16" t="s">
        <v>402</v>
      </c>
      <c r="E34" s="17" t="s">
        <v>1193</v>
      </c>
      <c r="F34" s="51" t="s">
        <v>698</v>
      </c>
      <c r="G34" s="41" t="s">
        <v>794</v>
      </c>
      <c r="H34" s="41" t="s">
        <v>934</v>
      </c>
      <c r="I34" s="17" t="s">
        <v>504</v>
      </c>
      <c r="J34" s="7" t="s">
        <v>510</v>
      </c>
      <c r="K34" s="5" t="s">
        <v>1074</v>
      </c>
      <c r="L34" s="18" t="s">
        <v>512</v>
      </c>
      <c r="M34" s="5" t="s">
        <v>531</v>
      </c>
      <c r="N34" s="28" t="s">
        <v>549</v>
      </c>
      <c r="O34" s="21" t="s">
        <v>564</v>
      </c>
      <c r="P34" s="8" t="s">
        <v>586</v>
      </c>
      <c r="Q34" s="10" t="s">
        <v>1077</v>
      </c>
      <c r="R34" s="5" t="s">
        <v>593</v>
      </c>
      <c r="S34" s="8" t="s">
        <v>601</v>
      </c>
      <c r="T34" s="8" t="s">
        <v>605</v>
      </c>
      <c r="U34" s="5" t="s">
        <v>593</v>
      </c>
      <c r="V34" s="31">
        <v>109.95</v>
      </c>
      <c r="W34" s="5">
        <v>1</v>
      </c>
      <c r="X34" s="37" t="s">
        <v>620</v>
      </c>
    </row>
    <row r="35" spans="1:24" ht="96.6">
      <c r="A35" s="15" t="s">
        <v>32</v>
      </c>
      <c r="B35" s="15"/>
      <c r="C35" s="16" t="s">
        <v>268</v>
      </c>
      <c r="D35" s="16" t="s">
        <v>373</v>
      </c>
      <c r="E35" s="17" t="s">
        <v>1631</v>
      </c>
      <c r="F35" s="51" t="s">
        <v>699</v>
      </c>
      <c r="G35" s="41" t="s">
        <v>795</v>
      </c>
      <c r="H35" s="41" t="s">
        <v>935</v>
      </c>
      <c r="I35" s="17" t="s">
        <v>504</v>
      </c>
      <c r="J35" s="7" t="s">
        <v>510</v>
      </c>
      <c r="K35" s="5" t="s">
        <v>1074</v>
      </c>
      <c r="L35" s="18" t="s">
        <v>512</v>
      </c>
      <c r="M35" s="5" t="s">
        <v>531</v>
      </c>
      <c r="N35" s="8" t="s">
        <v>544</v>
      </c>
      <c r="O35" s="18" t="s">
        <v>558</v>
      </c>
      <c r="P35" s="8" t="s">
        <v>586</v>
      </c>
      <c r="Q35" s="8" t="s">
        <v>1077</v>
      </c>
      <c r="R35" s="5" t="s">
        <v>593</v>
      </c>
      <c r="S35" s="8" t="s">
        <v>601</v>
      </c>
      <c r="T35" s="8" t="s">
        <v>605</v>
      </c>
      <c r="U35" s="5" t="s">
        <v>593</v>
      </c>
      <c r="V35" s="31">
        <v>129.94999999999999</v>
      </c>
      <c r="W35" s="5">
        <v>2</v>
      </c>
      <c r="X35" s="37" t="s">
        <v>623</v>
      </c>
    </row>
    <row r="36" spans="1:24" ht="96.6">
      <c r="A36" s="15" t="s">
        <v>33</v>
      </c>
      <c r="B36" s="15"/>
      <c r="C36" s="16" t="s">
        <v>268</v>
      </c>
      <c r="D36" s="16" t="s">
        <v>403</v>
      </c>
      <c r="E36" s="17" t="s">
        <v>1631</v>
      </c>
      <c r="F36" s="51" t="s">
        <v>699</v>
      </c>
      <c r="G36" s="41" t="s">
        <v>795</v>
      </c>
      <c r="H36" s="41" t="s">
        <v>935</v>
      </c>
      <c r="I36" s="17" t="s">
        <v>505</v>
      </c>
      <c r="J36" s="7" t="s">
        <v>508</v>
      </c>
      <c r="K36" s="5" t="s">
        <v>508</v>
      </c>
      <c r="L36" s="18" t="s">
        <v>512</v>
      </c>
      <c r="M36" s="5" t="s">
        <v>531</v>
      </c>
      <c r="N36" s="8" t="s">
        <v>544</v>
      </c>
      <c r="O36" s="18" t="s">
        <v>558</v>
      </c>
      <c r="P36" s="8" t="s">
        <v>586</v>
      </c>
      <c r="Q36" s="8" t="s">
        <v>1077</v>
      </c>
      <c r="R36" s="5" t="s">
        <v>593</v>
      </c>
      <c r="S36" s="8" t="s">
        <v>601</v>
      </c>
      <c r="T36" s="8" t="s">
        <v>605</v>
      </c>
      <c r="U36" s="5" t="s">
        <v>593</v>
      </c>
      <c r="V36" s="31">
        <v>129.94999999999999</v>
      </c>
      <c r="W36" s="5">
        <v>2</v>
      </c>
      <c r="X36" s="37" t="s">
        <v>1648</v>
      </c>
    </row>
    <row r="37" spans="1:24" ht="96.6">
      <c r="A37" s="15" t="s">
        <v>34</v>
      </c>
      <c r="B37" s="15"/>
      <c r="C37" s="16" t="s">
        <v>268</v>
      </c>
      <c r="D37" s="16" t="s">
        <v>388</v>
      </c>
      <c r="E37" s="17" t="s">
        <v>1611</v>
      </c>
      <c r="F37" s="51" t="s">
        <v>699</v>
      </c>
      <c r="G37" s="41" t="s">
        <v>795</v>
      </c>
      <c r="H37" s="41" t="s">
        <v>935</v>
      </c>
      <c r="I37" s="17" t="s">
        <v>504</v>
      </c>
      <c r="J37" s="7" t="s">
        <v>510</v>
      </c>
      <c r="K37" s="5" t="s">
        <v>1074</v>
      </c>
      <c r="L37" s="18" t="s">
        <v>512</v>
      </c>
      <c r="M37" s="5" t="s">
        <v>531</v>
      </c>
      <c r="N37" s="8" t="s">
        <v>545</v>
      </c>
      <c r="O37" s="18" t="s">
        <v>559</v>
      </c>
      <c r="P37" s="8" t="s">
        <v>586</v>
      </c>
      <c r="Q37" s="8" t="s">
        <v>1078</v>
      </c>
      <c r="R37" s="5" t="s">
        <v>593</v>
      </c>
      <c r="S37" s="8" t="s">
        <v>601</v>
      </c>
      <c r="T37" s="8" t="s">
        <v>605</v>
      </c>
      <c r="U37" s="5" t="s">
        <v>593</v>
      </c>
      <c r="V37" s="31">
        <v>139.94999999999999</v>
      </c>
      <c r="W37" s="5">
        <v>2</v>
      </c>
      <c r="X37" s="37" t="s">
        <v>632</v>
      </c>
    </row>
    <row r="38" spans="1:24" ht="96.6">
      <c r="A38" s="15" t="s">
        <v>35</v>
      </c>
      <c r="B38" s="15"/>
      <c r="C38" s="16" t="s">
        <v>268</v>
      </c>
      <c r="D38" s="16" t="s">
        <v>376</v>
      </c>
      <c r="E38" s="17" t="s">
        <v>1611</v>
      </c>
      <c r="F38" s="51" t="s">
        <v>699</v>
      </c>
      <c r="G38" s="41" t="s">
        <v>795</v>
      </c>
      <c r="H38" s="41" t="s">
        <v>935</v>
      </c>
      <c r="I38" s="17" t="s">
        <v>505</v>
      </c>
      <c r="J38" s="7" t="s">
        <v>508</v>
      </c>
      <c r="K38" s="5" t="s">
        <v>508</v>
      </c>
      <c r="L38" s="18" t="s">
        <v>512</v>
      </c>
      <c r="M38" s="5" t="s">
        <v>531</v>
      </c>
      <c r="N38" s="8" t="s">
        <v>545</v>
      </c>
      <c r="O38" s="18" t="s">
        <v>560</v>
      </c>
      <c r="P38" s="8" t="s">
        <v>586</v>
      </c>
      <c r="Q38" s="8" t="s">
        <v>1077</v>
      </c>
      <c r="R38" s="5" t="s">
        <v>593</v>
      </c>
      <c r="S38" s="8" t="s">
        <v>601</v>
      </c>
      <c r="T38" s="8" t="s">
        <v>605</v>
      </c>
      <c r="U38" s="5" t="s">
        <v>593</v>
      </c>
      <c r="V38" s="31">
        <v>129.94999999999999</v>
      </c>
      <c r="W38" s="5">
        <v>1</v>
      </c>
      <c r="X38" s="37" t="s">
        <v>626</v>
      </c>
    </row>
    <row r="39" spans="1:24" ht="96.6">
      <c r="A39" s="15" t="s">
        <v>36</v>
      </c>
      <c r="B39" s="15"/>
      <c r="C39" s="16" t="s">
        <v>268</v>
      </c>
      <c r="D39" s="16" t="s">
        <v>386</v>
      </c>
      <c r="E39" s="17" t="s">
        <v>1617</v>
      </c>
      <c r="F39" s="51" t="s">
        <v>699</v>
      </c>
      <c r="G39" s="41" t="s">
        <v>795</v>
      </c>
      <c r="H39" s="41" t="s">
        <v>935</v>
      </c>
      <c r="I39" s="17" t="s">
        <v>504</v>
      </c>
      <c r="J39" s="7" t="s">
        <v>510</v>
      </c>
      <c r="K39" s="5" t="s">
        <v>1074</v>
      </c>
      <c r="L39" s="18" t="s">
        <v>512</v>
      </c>
      <c r="M39" s="5" t="s">
        <v>531</v>
      </c>
      <c r="N39" s="8" t="s">
        <v>545</v>
      </c>
      <c r="O39" s="18" t="s">
        <v>560</v>
      </c>
      <c r="P39" s="8" t="s">
        <v>586</v>
      </c>
      <c r="Q39" s="8" t="s">
        <v>1077</v>
      </c>
      <c r="R39" s="5" t="s">
        <v>593</v>
      </c>
      <c r="S39" s="8" t="s">
        <v>601</v>
      </c>
      <c r="T39" s="8" t="s">
        <v>605</v>
      </c>
      <c r="U39" s="5" t="s">
        <v>593</v>
      </c>
      <c r="V39" s="31">
        <v>149.94999999999999</v>
      </c>
      <c r="W39" s="5">
        <v>1</v>
      </c>
      <c r="X39" s="37" t="s">
        <v>1652</v>
      </c>
    </row>
    <row r="40" spans="1:24" ht="96.6">
      <c r="A40" s="15" t="s">
        <v>37</v>
      </c>
      <c r="B40" s="15"/>
      <c r="C40" s="16" t="s">
        <v>268</v>
      </c>
      <c r="D40" s="16" t="s">
        <v>380</v>
      </c>
      <c r="E40" s="17" t="s">
        <v>1615</v>
      </c>
      <c r="F40" s="51" t="s">
        <v>699</v>
      </c>
      <c r="G40" s="41" t="s">
        <v>795</v>
      </c>
      <c r="H40" s="41" t="s">
        <v>935</v>
      </c>
      <c r="I40" s="17" t="s">
        <v>505</v>
      </c>
      <c r="J40" s="7" t="s">
        <v>508</v>
      </c>
      <c r="K40" s="5" t="s">
        <v>508</v>
      </c>
      <c r="L40" s="18" t="s">
        <v>512</v>
      </c>
      <c r="M40" s="5" t="s">
        <v>531</v>
      </c>
      <c r="N40" s="8" t="s">
        <v>545</v>
      </c>
      <c r="O40" s="18" t="s">
        <v>560</v>
      </c>
      <c r="P40" s="8" t="s">
        <v>586</v>
      </c>
      <c r="Q40" s="8" t="s">
        <v>1077</v>
      </c>
      <c r="R40" s="5" t="s">
        <v>593</v>
      </c>
      <c r="S40" s="8" t="s">
        <v>602</v>
      </c>
      <c r="T40" s="8" t="s">
        <v>606</v>
      </c>
      <c r="U40" s="5" t="s">
        <v>593</v>
      </c>
      <c r="V40" s="31">
        <v>159.94999999999999</v>
      </c>
      <c r="W40" s="5">
        <v>1</v>
      </c>
      <c r="X40" s="37" t="s">
        <v>633</v>
      </c>
    </row>
    <row r="41" spans="1:24" ht="110.4">
      <c r="A41" s="15" t="s">
        <v>38</v>
      </c>
      <c r="B41" s="15"/>
      <c r="C41" s="16" t="s">
        <v>269</v>
      </c>
      <c r="D41" s="16" t="s">
        <v>404</v>
      </c>
      <c r="E41" s="17" t="s">
        <v>1632</v>
      </c>
      <c r="F41" s="51" t="s">
        <v>700</v>
      </c>
      <c r="G41" s="41" t="s">
        <v>796</v>
      </c>
      <c r="H41" s="41" t="s">
        <v>936</v>
      </c>
      <c r="I41" s="17" t="s">
        <v>504</v>
      </c>
      <c r="J41" s="7" t="s">
        <v>510</v>
      </c>
      <c r="K41" s="5" t="s">
        <v>1074</v>
      </c>
      <c r="L41" s="18" t="s">
        <v>512</v>
      </c>
      <c r="M41" s="5" t="s">
        <v>531</v>
      </c>
      <c r="N41" s="8" t="s">
        <v>544</v>
      </c>
      <c r="O41" s="18" t="s">
        <v>558</v>
      </c>
      <c r="P41" s="8" t="s">
        <v>586</v>
      </c>
      <c r="Q41" s="8" t="s">
        <v>1076</v>
      </c>
      <c r="R41" s="5" t="s">
        <v>593</v>
      </c>
      <c r="S41" s="8" t="s">
        <v>601</v>
      </c>
      <c r="T41" s="8" t="s">
        <v>605</v>
      </c>
      <c r="U41" s="5" t="s">
        <v>593</v>
      </c>
      <c r="V41" s="31">
        <v>139.94999999999999</v>
      </c>
      <c r="W41" s="5">
        <v>2</v>
      </c>
      <c r="X41" s="37" t="s">
        <v>634</v>
      </c>
    </row>
    <row r="42" spans="1:24" ht="110.4">
      <c r="A42" s="15" t="s">
        <v>39</v>
      </c>
      <c r="B42" s="15"/>
      <c r="C42" s="16" t="s">
        <v>269</v>
      </c>
      <c r="D42" s="16" t="s">
        <v>374</v>
      </c>
      <c r="E42" s="17" t="s">
        <v>1610</v>
      </c>
      <c r="F42" s="51" t="s">
        <v>700</v>
      </c>
      <c r="G42" s="41" t="s">
        <v>796</v>
      </c>
      <c r="H42" s="41" t="s">
        <v>936</v>
      </c>
      <c r="I42" s="17" t="s">
        <v>504</v>
      </c>
      <c r="J42" s="7" t="s">
        <v>508</v>
      </c>
      <c r="K42" s="5" t="s">
        <v>1074</v>
      </c>
      <c r="L42" s="18" t="s">
        <v>512</v>
      </c>
      <c r="M42" s="5" t="s">
        <v>531</v>
      </c>
      <c r="N42" s="8" t="s">
        <v>545</v>
      </c>
      <c r="O42" s="18" t="s">
        <v>559</v>
      </c>
      <c r="P42" s="8" t="s">
        <v>586</v>
      </c>
      <c r="Q42" s="8" t="s">
        <v>1077</v>
      </c>
      <c r="R42" s="5" t="s">
        <v>593</v>
      </c>
      <c r="S42" s="8" t="s">
        <v>601</v>
      </c>
      <c r="T42" s="8" t="s">
        <v>605</v>
      </c>
      <c r="U42" s="5" t="s">
        <v>593</v>
      </c>
      <c r="V42" s="31">
        <v>139.94999999999999</v>
      </c>
      <c r="W42" s="5">
        <v>2</v>
      </c>
      <c r="X42" s="37" t="s">
        <v>634</v>
      </c>
    </row>
    <row r="43" spans="1:24" ht="110.4">
      <c r="A43" s="15" t="s">
        <v>40</v>
      </c>
      <c r="B43" s="15"/>
      <c r="C43" s="16" t="s">
        <v>269</v>
      </c>
      <c r="D43" s="16" t="s">
        <v>405</v>
      </c>
      <c r="E43" s="17" t="s">
        <v>1633</v>
      </c>
      <c r="F43" s="51" t="s">
        <v>700</v>
      </c>
      <c r="G43" s="41" t="s">
        <v>796</v>
      </c>
      <c r="H43" s="42" t="s">
        <v>936</v>
      </c>
      <c r="I43" s="17" t="s">
        <v>505</v>
      </c>
      <c r="J43" s="7" t="s">
        <v>508</v>
      </c>
      <c r="K43" s="5" t="s">
        <v>508</v>
      </c>
      <c r="L43" s="18" t="s">
        <v>512</v>
      </c>
      <c r="M43" s="5" t="s">
        <v>531</v>
      </c>
      <c r="N43" s="8" t="s">
        <v>545</v>
      </c>
      <c r="O43" s="18" t="s">
        <v>560</v>
      </c>
      <c r="P43" s="8" t="s">
        <v>586</v>
      </c>
      <c r="Q43" s="8" t="s">
        <v>1078</v>
      </c>
      <c r="R43" s="5" t="s">
        <v>593</v>
      </c>
      <c r="S43" s="8" t="s">
        <v>602</v>
      </c>
      <c r="T43" s="8" t="s">
        <v>606</v>
      </c>
      <c r="U43" s="5" t="s">
        <v>593</v>
      </c>
      <c r="V43" s="31">
        <v>169.95</v>
      </c>
      <c r="W43" s="5">
        <v>1</v>
      </c>
      <c r="X43" s="37" t="s">
        <v>635</v>
      </c>
    </row>
    <row r="44" spans="1:24" ht="110.4">
      <c r="A44" s="15" t="s">
        <v>41</v>
      </c>
      <c r="B44" s="15"/>
      <c r="C44" s="16" t="s">
        <v>269</v>
      </c>
      <c r="D44" s="16" t="s">
        <v>382</v>
      </c>
      <c r="E44" s="17" t="s">
        <v>1610</v>
      </c>
      <c r="F44" s="51" t="s">
        <v>700</v>
      </c>
      <c r="G44" s="41" t="s">
        <v>796</v>
      </c>
      <c r="H44" s="41" t="s">
        <v>936</v>
      </c>
      <c r="I44" s="17" t="s">
        <v>504</v>
      </c>
      <c r="J44" s="7" t="s">
        <v>510</v>
      </c>
      <c r="K44" s="5" t="s">
        <v>1074</v>
      </c>
      <c r="L44" s="18" t="s">
        <v>512</v>
      </c>
      <c r="M44" s="5" t="s">
        <v>531</v>
      </c>
      <c r="N44" s="8" t="s">
        <v>545</v>
      </c>
      <c r="O44" s="18" t="s">
        <v>560</v>
      </c>
      <c r="P44" s="8" t="s">
        <v>586</v>
      </c>
      <c r="Q44" s="8" t="s">
        <v>1077</v>
      </c>
      <c r="R44" s="5" t="s">
        <v>593</v>
      </c>
      <c r="S44" s="8" t="s">
        <v>601</v>
      </c>
      <c r="T44" s="8" t="s">
        <v>605</v>
      </c>
      <c r="U44" s="5" t="s">
        <v>593</v>
      </c>
      <c r="V44" s="31">
        <v>149.94999999999999</v>
      </c>
      <c r="W44" s="5">
        <v>1</v>
      </c>
      <c r="X44" s="37" t="s">
        <v>626</v>
      </c>
    </row>
    <row r="45" spans="1:24" ht="110.4">
      <c r="A45" s="15" t="s">
        <v>42</v>
      </c>
      <c r="B45" s="15"/>
      <c r="C45" s="16" t="s">
        <v>269</v>
      </c>
      <c r="D45" s="16" t="s">
        <v>406</v>
      </c>
      <c r="E45" s="17" t="s">
        <v>1193</v>
      </c>
      <c r="F45" s="51" t="s">
        <v>700</v>
      </c>
      <c r="G45" s="41" t="s">
        <v>796</v>
      </c>
      <c r="H45" s="41" t="s">
        <v>936</v>
      </c>
      <c r="I45" s="17" t="s">
        <v>504</v>
      </c>
      <c r="J45" s="7" t="s">
        <v>508</v>
      </c>
      <c r="K45" s="5" t="s">
        <v>1074</v>
      </c>
      <c r="L45" s="18" t="s">
        <v>512</v>
      </c>
      <c r="M45" s="5" t="s">
        <v>531</v>
      </c>
      <c r="N45" s="10" t="s">
        <v>550</v>
      </c>
      <c r="O45" s="21" t="s">
        <v>567</v>
      </c>
      <c r="P45" s="8" t="s">
        <v>586</v>
      </c>
      <c r="Q45" s="8" t="s">
        <v>1077</v>
      </c>
      <c r="R45" s="5" t="s">
        <v>593</v>
      </c>
      <c r="S45" s="8" t="s">
        <v>601</v>
      </c>
      <c r="T45" s="8" t="s">
        <v>605</v>
      </c>
      <c r="U45" s="5" t="s">
        <v>593</v>
      </c>
      <c r="V45" s="31">
        <v>109.95</v>
      </c>
      <c r="W45" s="5">
        <v>1</v>
      </c>
      <c r="X45" s="37" t="s">
        <v>636</v>
      </c>
    </row>
    <row r="46" spans="1:24" ht="110.4">
      <c r="A46" s="15" t="s">
        <v>43</v>
      </c>
      <c r="B46" s="15"/>
      <c r="C46" s="16" t="s">
        <v>269</v>
      </c>
      <c r="D46" s="16" t="s">
        <v>377</v>
      </c>
      <c r="E46" s="17" t="s">
        <v>1612</v>
      </c>
      <c r="F46" s="51" t="s">
        <v>700</v>
      </c>
      <c r="G46" s="41" t="s">
        <v>796</v>
      </c>
      <c r="H46" s="41" t="s">
        <v>936</v>
      </c>
      <c r="I46" s="17" t="s">
        <v>504</v>
      </c>
      <c r="J46" s="7" t="s">
        <v>508</v>
      </c>
      <c r="K46" s="5" t="s">
        <v>1074</v>
      </c>
      <c r="L46" s="18" t="s">
        <v>512</v>
      </c>
      <c r="M46" s="5" t="s">
        <v>531</v>
      </c>
      <c r="N46" s="28" t="s">
        <v>546</v>
      </c>
      <c r="O46" s="21" t="s">
        <v>561</v>
      </c>
      <c r="P46" s="8" t="s">
        <v>586</v>
      </c>
      <c r="Q46" s="10" t="s">
        <v>1082</v>
      </c>
      <c r="R46" s="5" t="s">
        <v>593</v>
      </c>
      <c r="S46" s="8" t="s">
        <v>601</v>
      </c>
      <c r="T46" s="8" t="s">
        <v>605</v>
      </c>
      <c r="U46" s="5" t="s">
        <v>593</v>
      </c>
      <c r="V46" s="31">
        <v>139.94999999999999</v>
      </c>
      <c r="W46" s="5">
        <v>1</v>
      </c>
      <c r="X46" s="37" t="s">
        <v>637</v>
      </c>
    </row>
    <row r="47" spans="1:24" ht="110.4">
      <c r="A47" s="15" t="s">
        <v>1174</v>
      </c>
      <c r="B47" s="15"/>
      <c r="C47" s="16" t="s">
        <v>269</v>
      </c>
      <c r="D47" s="16" t="s">
        <v>1175</v>
      </c>
      <c r="E47" s="17"/>
      <c r="F47" s="51" t="s">
        <v>700</v>
      </c>
      <c r="G47" s="41" t="s">
        <v>796</v>
      </c>
      <c r="H47" s="41" t="s">
        <v>936</v>
      </c>
      <c r="I47" s="17" t="s">
        <v>505</v>
      </c>
      <c r="J47" s="7"/>
      <c r="K47" s="5" t="s">
        <v>508</v>
      </c>
      <c r="L47" s="18"/>
      <c r="M47" s="5"/>
      <c r="N47" s="28"/>
      <c r="O47" s="21"/>
      <c r="P47" s="8"/>
      <c r="Q47" s="10"/>
      <c r="R47" s="5"/>
      <c r="S47" s="8"/>
      <c r="T47" s="8"/>
      <c r="U47" s="5"/>
      <c r="V47" s="31"/>
      <c r="W47" s="5"/>
      <c r="X47" s="37"/>
    </row>
    <row r="48" spans="1:24" s="173" customFormat="1" ht="41.4">
      <c r="A48" s="166" t="s">
        <v>1657</v>
      </c>
      <c r="B48" s="166"/>
      <c r="C48" s="166" t="s">
        <v>354</v>
      </c>
      <c r="D48" s="166" t="s">
        <v>377</v>
      </c>
      <c r="E48" s="167" t="s">
        <v>1612</v>
      </c>
      <c r="F48" s="168" t="s">
        <v>1662</v>
      </c>
      <c r="G48" s="169" t="s">
        <v>1662</v>
      </c>
      <c r="H48" s="169"/>
      <c r="I48" s="167" t="s">
        <v>504</v>
      </c>
      <c r="J48" s="170" t="s">
        <v>508</v>
      </c>
      <c r="K48" s="101" t="s">
        <v>1074</v>
      </c>
      <c r="L48" s="171" t="s">
        <v>512</v>
      </c>
      <c r="M48" s="101" t="s">
        <v>531</v>
      </c>
      <c r="N48" s="140" t="s">
        <v>546</v>
      </c>
      <c r="O48" s="172" t="s">
        <v>561</v>
      </c>
      <c r="P48" s="105" t="s">
        <v>586</v>
      </c>
      <c r="Q48" s="109" t="s">
        <v>1077</v>
      </c>
      <c r="R48" s="101" t="s">
        <v>593</v>
      </c>
      <c r="S48" s="105" t="s">
        <v>601</v>
      </c>
      <c r="T48" s="105" t="s">
        <v>605</v>
      </c>
      <c r="U48" s="101" t="s">
        <v>593</v>
      </c>
      <c r="V48" s="110">
        <v>139.94999999999999</v>
      </c>
      <c r="W48" s="101">
        <v>1</v>
      </c>
      <c r="X48" s="111" t="s">
        <v>1661</v>
      </c>
    </row>
    <row r="49" spans="1:24" s="173" customFormat="1" ht="27.6">
      <c r="A49" s="166" t="s">
        <v>1658</v>
      </c>
      <c r="B49" s="166"/>
      <c r="C49" s="166" t="s">
        <v>354</v>
      </c>
      <c r="D49" s="166" t="s">
        <v>403</v>
      </c>
      <c r="E49" s="167" t="s">
        <v>1631</v>
      </c>
      <c r="F49" s="168" t="s">
        <v>1662</v>
      </c>
      <c r="G49" s="169" t="s">
        <v>1662</v>
      </c>
      <c r="H49" s="169" t="s">
        <v>1662</v>
      </c>
      <c r="I49" s="167" t="s">
        <v>504</v>
      </c>
      <c r="J49" s="170" t="s">
        <v>508</v>
      </c>
      <c r="K49" s="170" t="s">
        <v>1074</v>
      </c>
      <c r="L49" s="171" t="s">
        <v>512</v>
      </c>
      <c r="M49" s="101" t="s">
        <v>531</v>
      </c>
      <c r="N49" s="105" t="s">
        <v>544</v>
      </c>
      <c r="O49" s="171" t="s">
        <v>558</v>
      </c>
      <c r="P49" s="105" t="s">
        <v>586</v>
      </c>
      <c r="Q49" s="109" t="s">
        <v>1077</v>
      </c>
      <c r="R49" s="101" t="s">
        <v>593</v>
      </c>
      <c r="S49" s="105" t="s">
        <v>601</v>
      </c>
      <c r="T49" s="105" t="s">
        <v>605</v>
      </c>
      <c r="U49" s="101" t="s">
        <v>593</v>
      </c>
      <c r="V49" s="110">
        <v>139.94999999999999</v>
      </c>
      <c r="W49" s="101">
        <v>2</v>
      </c>
      <c r="X49" s="111" t="s">
        <v>1661</v>
      </c>
    </row>
    <row r="50" spans="1:24" s="173" customFormat="1" ht="55.2">
      <c r="A50" s="166" t="s">
        <v>1659</v>
      </c>
      <c r="B50" s="166"/>
      <c r="C50" s="166" t="s">
        <v>354</v>
      </c>
      <c r="D50" s="166" t="s">
        <v>1660</v>
      </c>
      <c r="E50" s="167" t="s">
        <v>1611</v>
      </c>
      <c r="F50" s="168" t="s">
        <v>1662</v>
      </c>
      <c r="G50" s="169" t="s">
        <v>1662</v>
      </c>
      <c r="H50" s="169"/>
      <c r="I50" s="167" t="s">
        <v>1663</v>
      </c>
      <c r="J50" s="170" t="s">
        <v>508</v>
      </c>
      <c r="K50" s="101" t="s">
        <v>1074</v>
      </c>
      <c r="L50" s="171" t="s">
        <v>512</v>
      </c>
      <c r="M50" s="101" t="s">
        <v>531</v>
      </c>
      <c r="N50" s="105" t="s">
        <v>545</v>
      </c>
      <c r="O50" s="171" t="s">
        <v>560</v>
      </c>
      <c r="P50" s="105" t="s">
        <v>586</v>
      </c>
      <c r="Q50" s="109" t="s">
        <v>1077</v>
      </c>
      <c r="R50" s="101" t="s">
        <v>593</v>
      </c>
      <c r="S50" s="105" t="s">
        <v>601</v>
      </c>
      <c r="T50" s="105" t="s">
        <v>605</v>
      </c>
      <c r="U50" s="101" t="s">
        <v>593</v>
      </c>
      <c r="V50" s="110">
        <v>139.94999999999999</v>
      </c>
      <c r="W50" s="101">
        <v>1</v>
      </c>
      <c r="X50" s="111" t="s">
        <v>1661</v>
      </c>
    </row>
    <row r="51" spans="1:24" ht="96.6">
      <c r="A51" s="15" t="s">
        <v>47</v>
      </c>
      <c r="B51" s="15"/>
      <c r="C51" s="16" t="s">
        <v>271</v>
      </c>
      <c r="D51" s="16" t="s">
        <v>408</v>
      </c>
      <c r="E51" s="17" t="s">
        <v>1634</v>
      </c>
      <c r="F51" s="52" t="s">
        <v>1109</v>
      </c>
      <c r="G51" s="41" t="s">
        <v>797</v>
      </c>
      <c r="H51" s="41" t="s">
        <v>937</v>
      </c>
      <c r="I51" s="17" t="s">
        <v>504</v>
      </c>
      <c r="J51" s="7" t="s">
        <v>508</v>
      </c>
      <c r="K51" s="5" t="s">
        <v>1074</v>
      </c>
      <c r="L51" s="18" t="s">
        <v>512</v>
      </c>
      <c r="M51" s="5" t="s">
        <v>531</v>
      </c>
      <c r="N51" s="8" t="s">
        <v>548</v>
      </c>
      <c r="O51" s="18" t="s">
        <v>563</v>
      </c>
      <c r="P51" s="8" t="s">
        <v>586</v>
      </c>
      <c r="Q51" s="10" t="s">
        <v>1082</v>
      </c>
      <c r="R51" s="5" t="s">
        <v>593</v>
      </c>
      <c r="S51" s="8" t="s">
        <v>602</v>
      </c>
      <c r="T51" s="8" t="s">
        <v>606</v>
      </c>
      <c r="U51" s="5" t="s">
        <v>593</v>
      </c>
      <c r="V51" s="31">
        <v>149.94999999999999</v>
      </c>
      <c r="W51" s="5">
        <v>2</v>
      </c>
      <c r="X51" s="37" t="s">
        <v>1651</v>
      </c>
    </row>
    <row r="52" spans="1:24" ht="96.6">
      <c r="A52" s="15" t="s">
        <v>48</v>
      </c>
      <c r="B52" s="15"/>
      <c r="C52" s="16" t="s">
        <v>271</v>
      </c>
      <c r="D52" s="16" t="s">
        <v>409</v>
      </c>
      <c r="E52" s="17" t="s">
        <v>1635</v>
      </c>
      <c r="F52" s="51" t="s">
        <v>703</v>
      </c>
      <c r="G52" s="41" t="s">
        <v>797</v>
      </c>
      <c r="H52" s="41" t="s">
        <v>937</v>
      </c>
      <c r="I52" s="17" t="s">
        <v>504</v>
      </c>
      <c r="J52" s="7" t="s">
        <v>510</v>
      </c>
      <c r="K52" s="5" t="s">
        <v>1074</v>
      </c>
      <c r="L52" s="18" t="s">
        <v>514</v>
      </c>
      <c r="M52" s="5" t="s">
        <v>531</v>
      </c>
      <c r="N52" s="8" t="s">
        <v>549</v>
      </c>
      <c r="O52" s="18" t="s">
        <v>566</v>
      </c>
      <c r="P52" s="8" t="s">
        <v>586</v>
      </c>
      <c r="Q52" s="8" t="s">
        <v>1080</v>
      </c>
      <c r="R52" s="5" t="s">
        <v>593</v>
      </c>
      <c r="S52" s="8" t="s">
        <v>601</v>
      </c>
      <c r="T52" s="8" t="s">
        <v>605</v>
      </c>
      <c r="U52" s="5" t="s">
        <v>593</v>
      </c>
      <c r="V52" s="31">
        <v>159.94999999999999</v>
      </c>
      <c r="W52" s="5">
        <v>1</v>
      </c>
      <c r="X52" s="37" t="s">
        <v>623</v>
      </c>
    </row>
    <row r="53" spans="1:24" ht="110.4">
      <c r="A53" s="15" t="s">
        <v>49</v>
      </c>
      <c r="B53" s="15"/>
      <c r="C53" s="16" t="s">
        <v>271</v>
      </c>
      <c r="D53" s="16" t="s">
        <v>391</v>
      </c>
      <c r="E53" s="17" t="s">
        <v>1610</v>
      </c>
      <c r="F53" s="51" t="s">
        <v>702</v>
      </c>
      <c r="G53" s="41" t="s">
        <v>797</v>
      </c>
      <c r="H53" s="41" t="s">
        <v>938</v>
      </c>
      <c r="I53" s="17" t="s">
        <v>1664</v>
      </c>
      <c r="J53" s="7" t="s">
        <v>510</v>
      </c>
      <c r="K53" s="5" t="s">
        <v>508</v>
      </c>
      <c r="L53" s="18" t="s">
        <v>512</v>
      </c>
      <c r="M53" s="5" t="s">
        <v>531</v>
      </c>
      <c r="N53" s="8" t="s">
        <v>548</v>
      </c>
      <c r="O53" s="18" t="s">
        <v>563</v>
      </c>
      <c r="P53" s="8" t="s">
        <v>586</v>
      </c>
      <c r="Q53" s="8" t="s">
        <v>1081</v>
      </c>
      <c r="R53" s="5" t="s">
        <v>593</v>
      </c>
      <c r="S53" s="8" t="s">
        <v>601</v>
      </c>
      <c r="T53" s="8" t="s">
        <v>605</v>
      </c>
      <c r="U53" s="5" t="s">
        <v>593</v>
      </c>
      <c r="V53" s="31">
        <v>139.94999999999999</v>
      </c>
      <c r="W53" s="5">
        <v>2</v>
      </c>
      <c r="X53" s="37" t="s">
        <v>1653</v>
      </c>
    </row>
    <row r="54" spans="1:24" ht="96.6">
      <c r="A54" s="15" t="s">
        <v>50</v>
      </c>
      <c r="B54" s="15"/>
      <c r="C54" s="16" t="s">
        <v>271</v>
      </c>
      <c r="D54" s="16" t="s">
        <v>393</v>
      </c>
      <c r="E54" s="17" t="s">
        <v>1623</v>
      </c>
      <c r="F54" s="51" t="s">
        <v>704</v>
      </c>
      <c r="G54" s="41" t="s">
        <v>797</v>
      </c>
      <c r="H54" s="41" t="s">
        <v>937</v>
      </c>
      <c r="I54" s="17" t="s">
        <v>504</v>
      </c>
      <c r="J54" s="7" t="s">
        <v>510</v>
      </c>
      <c r="K54" s="5" t="s">
        <v>1074</v>
      </c>
      <c r="L54" s="18" t="s">
        <v>512</v>
      </c>
      <c r="M54" s="5" t="s">
        <v>531</v>
      </c>
      <c r="N54" s="28" t="s">
        <v>549</v>
      </c>
      <c r="O54" s="21" t="s">
        <v>564</v>
      </c>
      <c r="P54" s="8" t="s">
        <v>586</v>
      </c>
      <c r="Q54" s="8" t="s">
        <v>1080</v>
      </c>
      <c r="R54" s="5" t="s">
        <v>593</v>
      </c>
      <c r="S54" s="8" t="s">
        <v>601</v>
      </c>
      <c r="T54" s="8" t="s">
        <v>605</v>
      </c>
      <c r="U54" s="5" t="s">
        <v>593</v>
      </c>
      <c r="V54" s="31">
        <v>139.94999999999999</v>
      </c>
      <c r="W54" s="5">
        <v>1</v>
      </c>
      <c r="X54" s="37" t="s">
        <v>1649</v>
      </c>
    </row>
    <row r="55" spans="1:24" ht="96.6">
      <c r="A55" s="15" t="s">
        <v>51</v>
      </c>
      <c r="B55" s="15"/>
      <c r="C55" s="16" t="s">
        <v>271</v>
      </c>
      <c r="D55" s="16" t="s">
        <v>395</v>
      </c>
      <c r="E55" s="17" t="s">
        <v>1636</v>
      </c>
      <c r="F55" s="51" t="s">
        <v>705</v>
      </c>
      <c r="G55" s="41" t="s">
        <v>797</v>
      </c>
      <c r="H55" s="41" t="s">
        <v>939</v>
      </c>
      <c r="I55" s="17" t="s">
        <v>504</v>
      </c>
      <c r="J55" s="7" t="s">
        <v>510</v>
      </c>
      <c r="K55" s="5" t="s">
        <v>1074</v>
      </c>
      <c r="L55" s="18" t="s">
        <v>514</v>
      </c>
      <c r="M55" s="5" t="s">
        <v>531</v>
      </c>
      <c r="N55" s="8" t="s">
        <v>549</v>
      </c>
      <c r="O55" s="21" t="s">
        <v>566</v>
      </c>
      <c r="P55" s="8" t="s">
        <v>586</v>
      </c>
      <c r="Q55" s="10" t="s">
        <v>1077</v>
      </c>
      <c r="R55" s="5" t="s">
        <v>593</v>
      </c>
      <c r="S55" s="8" t="s">
        <v>601</v>
      </c>
      <c r="T55" s="8" t="s">
        <v>605</v>
      </c>
      <c r="U55" s="5" t="s">
        <v>593</v>
      </c>
      <c r="V55" s="31">
        <v>149.94999999999999</v>
      </c>
      <c r="W55" s="5">
        <v>2</v>
      </c>
      <c r="X55" s="37" t="s">
        <v>623</v>
      </c>
    </row>
    <row r="56" spans="1:24" s="173" customFormat="1" ht="96.6">
      <c r="A56" s="174" t="s">
        <v>1655</v>
      </c>
      <c r="B56" s="174"/>
      <c r="C56" s="166" t="s">
        <v>271</v>
      </c>
      <c r="D56" s="166" t="s">
        <v>410</v>
      </c>
      <c r="E56" s="167" t="s">
        <v>1637</v>
      </c>
      <c r="F56" s="168" t="s">
        <v>705</v>
      </c>
      <c r="G56" s="169" t="s">
        <v>797</v>
      </c>
      <c r="H56" s="169" t="s">
        <v>939</v>
      </c>
      <c r="I56" s="167" t="s">
        <v>505</v>
      </c>
      <c r="J56" s="170" t="s">
        <v>508</v>
      </c>
      <c r="K56" s="101" t="s">
        <v>508</v>
      </c>
      <c r="L56" s="171" t="s">
        <v>512</v>
      </c>
      <c r="M56" s="101" t="s">
        <v>531</v>
      </c>
      <c r="N56" s="140" t="s">
        <v>549</v>
      </c>
      <c r="O56" s="172" t="s">
        <v>564</v>
      </c>
      <c r="P56" s="105" t="s">
        <v>586</v>
      </c>
      <c r="Q56" s="109" t="s">
        <v>1079</v>
      </c>
      <c r="R56" s="101" t="s">
        <v>593</v>
      </c>
      <c r="S56" s="105" t="s">
        <v>601</v>
      </c>
      <c r="T56" s="105" t="s">
        <v>605</v>
      </c>
      <c r="U56" s="101" t="s">
        <v>593</v>
      </c>
      <c r="V56" s="110">
        <v>139.94999999999999</v>
      </c>
      <c r="W56" s="101">
        <v>1</v>
      </c>
      <c r="X56" s="111" t="s">
        <v>1656</v>
      </c>
    </row>
    <row r="57" spans="1:24" ht="82.8">
      <c r="A57" s="15" t="s">
        <v>52</v>
      </c>
      <c r="B57" s="15"/>
      <c r="C57" s="16" t="s">
        <v>272</v>
      </c>
      <c r="D57" s="16" t="s">
        <v>410</v>
      </c>
      <c r="E57" s="17" t="s">
        <v>1637</v>
      </c>
      <c r="F57" s="51" t="s">
        <v>706</v>
      </c>
      <c r="G57" s="41" t="s">
        <v>798</v>
      </c>
      <c r="H57" s="41" t="s">
        <v>940</v>
      </c>
      <c r="I57" s="165" t="s">
        <v>504</v>
      </c>
      <c r="J57" s="7" t="s">
        <v>508</v>
      </c>
      <c r="K57" s="5" t="s">
        <v>1074</v>
      </c>
      <c r="L57" s="18" t="s">
        <v>512</v>
      </c>
      <c r="M57" s="5" t="s">
        <v>531</v>
      </c>
      <c r="N57" s="28" t="s">
        <v>549</v>
      </c>
      <c r="O57" s="21" t="s">
        <v>564</v>
      </c>
      <c r="P57" s="8" t="s">
        <v>586</v>
      </c>
      <c r="Q57" s="10" t="s">
        <v>1079</v>
      </c>
      <c r="R57" s="5" t="s">
        <v>593</v>
      </c>
      <c r="S57" s="8" t="s">
        <v>601</v>
      </c>
      <c r="T57" s="8" t="s">
        <v>605</v>
      </c>
      <c r="U57" s="5" t="s">
        <v>593</v>
      </c>
      <c r="V57" s="31">
        <v>139.94999999999999</v>
      </c>
      <c r="W57" s="5">
        <v>1</v>
      </c>
      <c r="X57" s="37" t="s">
        <v>642</v>
      </c>
    </row>
    <row r="58" spans="1:24" ht="82.8">
      <c r="A58" s="15" t="s">
        <v>53</v>
      </c>
      <c r="B58" s="15"/>
      <c r="C58" s="16" t="s">
        <v>272</v>
      </c>
      <c r="D58" s="16" t="s">
        <v>401</v>
      </c>
      <c r="E58" s="17" t="s">
        <v>1630</v>
      </c>
      <c r="F58" s="51" t="s">
        <v>706</v>
      </c>
      <c r="G58" s="41" t="s">
        <v>798</v>
      </c>
      <c r="H58" s="41" t="s">
        <v>940</v>
      </c>
      <c r="I58" s="17" t="s">
        <v>504</v>
      </c>
      <c r="J58" s="7" t="s">
        <v>510</v>
      </c>
      <c r="K58" s="5" t="s">
        <v>1074</v>
      </c>
      <c r="L58" s="18" t="s">
        <v>512</v>
      </c>
      <c r="M58" s="5" t="s">
        <v>531</v>
      </c>
      <c r="N58" s="28" t="s">
        <v>549</v>
      </c>
      <c r="O58" s="21" t="s">
        <v>564</v>
      </c>
      <c r="P58" s="8" t="s">
        <v>586</v>
      </c>
      <c r="Q58" s="10" t="s">
        <v>1077</v>
      </c>
      <c r="R58" s="5" t="s">
        <v>593</v>
      </c>
      <c r="S58" s="8" t="s">
        <v>601</v>
      </c>
      <c r="T58" s="8" t="s">
        <v>605</v>
      </c>
      <c r="U58" s="5" t="s">
        <v>593</v>
      </c>
      <c r="V58" s="31">
        <v>139.94999999999999</v>
      </c>
      <c r="W58" s="5">
        <v>1</v>
      </c>
      <c r="X58" s="37" t="s">
        <v>1654</v>
      </c>
    </row>
    <row r="59" spans="1:24" ht="82.8">
      <c r="A59" s="15" t="s">
        <v>54</v>
      </c>
      <c r="B59" s="15"/>
      <c r="C59" s="16" t="s">
        <v>272</v>
      </c>
      <c r="D59" s="16" t="s">
        <v>397</v>
      </c>
      <c r="E59" s="17" t="s">
        <v>1627</v>
      </c>
      <c r="F59" s="51" t="s">
        <v>707</v>
      </c>
      <c r="G59" s="41" t="s">
        <v>798</v>
      </c>
      <c r="H59" s="41" t="s">
        <v>941</v>
      </c>
      <c r="I59" s="17" t="s">
        <v>504</v>
      </c>
      <c r="J59" s="7" t="s">
        <v>510</v>
      </c>
      <c r="K59" s="5" t="s">
        <v>1074</v>
      </c>
      <c r="L59" s="18" t="s">
        <v>514</v>
      </c>
      <c r="M59" s="5" t="s">
        <v>531</v>
      </c>
      <c r="N59" s="8" t="s">
        <v>549</v>
      </c>
      <c r="O59" s="18" t="s">
        <v>566</v>
      </c>
      <c r="P59" s="8" t="s">
        <v>586</v>
      </c>
      <c r="Q59" s="10" t="s">
        <v>1077</v>
      </c>
      <c r="R59" s="5" t="s">
        <v>593</v>
      </c>
      <c r="S59" s="8" t="s">
        <v>601</v>
      </c>
      <c r="T59" s="8" t="s">
        <v>605</v>
      </c>
      <c r="U59" s="5" t="s">
        <v>593</v>
      </c>
      <c r="V59" s="31">
        <v>139.94999999999999</v>
      </c>
      <c r="W59" s="5">
        <v>1</v>
      </c>
      <c r="X59" s="37" t="s">
        <v>644</v>
      </c>
    </row>
    <row r="60" spans="1:24" ht="82.8">
      <c r="A60" s="15" t="s">
        <v>55</v>
      </c>
      <c r="B60" s="15"/>
      <c r="C60" s="16" t="s">
        <v>273</v>
      </c>
      <c r="D60" s="16" t="s">
        <v>400</v>
      </c>
      <c r="E60" s="17" t="s">
        <v>1615</v>
      </c>
      <c r="F60" s="51" t="s">
        <v>708</v>
      </c>
      <c r="G60" s="41" t="s">
        <v>799</v>
      </c>
      <c r="H60" s="41" t="s">
        <v>942</v>
      </c>
      <c r="I60" s="17" t="s">
        <v>504</v>
      </c>
      <c r="J60" s="7" t="s">
        <v>510</v>
      </c>
      <c r="K60" s="5" t="s">
        <v>1074</v>
      </c>
      <c r="L60" s="18" t="s">
        <v>514</v>
      </c>
      <c r="M60" s="5" t="s">
        <v>531</v>
      </c>
      <c r="N60" s="8" t="s">
        <v>549</v>
      </c>
      <c r="O60" s="18" t="s">
        <v>566</v>
      </c>
      <c r="P60" s="8" t="s">
        <v>586</v>
      </c>
      <c r="Q60" s="8" t="s">
        <v>1081</v>
      </c>
      <c r="R60" s="5" t="s">
        <v>593</v>
      </c>
      <c r="S60" s="8" t="s">
        <v>602</v>
      </c>
      <c r="T60" s="8" t="s">
        <v>606</v>
      </c>
      <c r="U60" s="5" t="s">
        <v>593</v>
      </c>
      <c r="V60" s="31">
        <v>169.95</v>
      </c>
      <c r="W60" s="5">
        <v>1</v>
      </c>
      <c r="X60" s="37" t="s">
        <v>645</v>
      </c>
    </row>
    <row r="61" spans="1:24" ht="96.6">
      <c r="A61" s="15" t="s">
        <v>56</v>
      </c>
      <c r="B61" s="15"/>
      <c r="C61" s="16" t="s">
        <v>273</v>
      </c>
      <c r="D61" s="16" t="s">
        <v>411</v>
      </c>
      <c r="E61" s="17" t="s">
        <v>1638</v>
      </c>
      <c r="F61" s="51" t="s">
        <v>708</v>
      </c>
      <c r="G61" s="41" t="s">
        <v>799</v>
      </c>
      <c r="H61" s="41" t="s">
        <v>943</v>
      </c>
      <c r="I61" s="17" t="s">
        <v>504</v>
      </c>
      <c r="J61" s="7" t="s">
        <v>510</v>
      </c>
      <c r="K61" s="5" t="s">
        <v>1074</v>
      </c>
      <c r="L61" s="18" t="s">
        <v>514</v>
      </c>
      <c r="M61" s="5" t="s">
        <v>531</v>
      </c>
      <c r="N61" s="8" t="s">
        <v>549</v>
      </c>
      <c r="O61" s="18" t="s">
        <v>566</v>
      </c>
      <c r="P61" s="8" t="s">
        <v>586</v>
      </c>
      <c r="Q61" s="8" t="s">
        <v>1081</v>
      </c>
      <c r="R61" s="5" t="s">
        <v>593</v>
      </c>
      <c r="S61" s="8" t="s">
        <v>602</v>
      </c>
      <c r="T61" s="8" t="s">
        <v>606</v>
      </c>
      <c r="U61" s="5" t="s">
        <v>593</v>
      </c>
      <c r="V61" s="31">
        <v>249.95</v>
      </c>
      <c r="W61" s="5">
        <v>1</v>
      </c>
      <c r="X61" s="38" t="s">
        <v>646</v>
      </c>
    </row>
    <row r="62" spans="1:24" ht="220.8">
      <c r="A62" s="15" t="s">
        <v>57</v>
      </c>
      <c r="B62" s="15"/>
      <c r="C62" s="16" t="s">
        <v>274</v>
      </c>
      <c r="D62" s="16" t="s">
        <v>412</v>
      </c>
      <c r="E62" s="16" t="s">
        <v>508</v>
      </c>
      <c r="F62" s="53" t="s">
        <v>1110</v>
      </c>
      <c r="G62" s="43" t="s">
        <v>800</v>
      </c>
      <c r="H62" s="43" t="s">
        <v>944</v>
      </c>
      <c r="I62" s="16"/>
      <c r="J62" s="19" t="s">
        <v>508</v>
      </c>
      <c r="K62" s="5" t="s">
        <v>1074</v>
      </c>
      <c r="L62" s="18" t="s">
        <v>508</v>
      </c>
      <c r="M62" s="5"/>
      <c r="N62" s="8" t="s">
        <v>549</v>
      </c>
      <c r="O62" s="18" t="s">
        <v>568</v>
      </c>
      <c r="P62" s="8" t="s">
        <v>587</v>
      </c>
      <c r="Q62" s="8" t="s">
        <v>1081</v>
      </c>
      <c r="R62" s="5" t="s">
        <v>594</v>
      </c>
      <c r="S62" s="8" t="s">
        <v>508</v>
      </c>
      <c r="T62" s="8" t="s">
        <v>607</v>
      </c>
      <c r="U62" s="5" t="s">
        <v>594</v>
      </c>
      <c r="V62" s="31">
        <v>349.95</v>
      </c>
      <c r="W62" s="5">
        <v>2</v>
      </c>
      <c r="X62" s="37" t="s">
        <v>620</v>
      </c>
    </row>
    <row r="63" spans="1:24" ht="96.6">
      <c r="A63" s="15" t="s">
        <v>58</v>
      </c>
      <c r="B63" s="15"/>
      <c r="C63" s="16" t="s">
        <v>274</v>
      </c>
      <c r="D63" s="16" t="s">
        <v>413</v>
      </c>
      <c r="E63" s="16" t="s">
        <v>508</v>
      </c>
      <c r="F63" s="54" t="s">
        <v>709</v>
      </c>
      <c r="G63" s="43" t="s">
        <v>801</v>
      </c>
      <c r="H63" s="43" t="s">
        <v>945</v>
      </c>
      <c r="I63" s="16"/>
      <c r="J63" s="19" t="s">
        <v>508</v>
      </c>
      <c r="K63" s="5" t="s">
        <v>1074</v>
      </c>
      <c r="L63" s="18" t="s">
        <v>508</v>
      </c>
      <c r="M63" s="5"/>
      <c r="N63" s="8" t="s">
        <v>549</v>
      </c>
      <c r="O63" s="18" t="s">
        <v>568</v>
      </c>
      <c r="P63" s="8" t="s">
        <v>587</v>
      </c>
      <c r="Q63" s="8"/>
      <c r="R63" s="5" t="s">
        <v>594</v>
      </c>
      <c r="S63" s="8" t="s">
        <v>508</v>
      </c>
      <c r="T63" s="8" t="s">
        <v>607</v>
      </c>
      <c r="U63" s="5" t="s">
        <v>594</v>
      </c>
      <c r="V63" s="31">
        <v>349.95</v>
      </c>
      <c r="W63" s="5">
        <v>2</v>
      </c>
      <c r="X63" s="37" t="s">
        <v>619</v>
      </c>
    </row>
    <row r="64" spans="1:24" ht="110.4">
      <c r="A64" s="15" t="s">
        <v>59</v>
      </c>
      <c r="B64" s="15"/>
      <c r="C64" s="16" t="s">
        <v>275</v>
      </c>
      <c r="D64" s="16" t="s">
        <v>414</v>
      </c>
      <c r="E64" s="16" t="s">
        <v>508</v>
      </c>
      <c r="F64" s="55" t="s">
        <v>710</v>
      </c>
      <c r="G64" s="43" t="s">
        <v>802</v>
      </c>
      <c r="H64" s="43" t="s">
        <v>946</v>
      </c>
      <c r="I64" s="16"/>
      <c r="J64" s="19" t="s">
        <v>508</v>
      </c>
      <c r="K64" s="5" t="s">
        <v>1074</v>
      </c>
      <c r="L64" s="18" t="s">
        <v>508</v>
      </c>
      <c r="M64" s="5"/>
      <c r="N64" s="8" t="s">
        <v>549</v>
      </c>
      <c r="O64" s="18" t="s">
        <v>568</v>
      </c>
      <c r="P64" s="8" t="s">
        <v>587</v>
      </c>
      <c r="Q64" s="8"/>
      <c r="R64" s="5" t="s">
        <v>594</v>
      </c>
      <c r="S64" s="8" t="s">
        <v>508</v>
      </c>
      <c r="T64" s="8" t="s">
        <v>607</v>
      </c>
      <c r="U64" s="5" t="s">
        <v>594</v>
      </c>
      <c r="V64" s="31">
        <v>279.95</v>
      </c>
      <c r="W64" s="5">
        <v>2</v>
      </c>
      <c r="X64" s="37" t="s">
        <v>619</v>
      </c>
    </row>
    <row r="65" spans="1:24" ht="96.6">
      <c r="A65" s="15" t="s">
        <v>60</v>
      </c>
      <c r="B65" s="15"/>
      <c r="C65" s="16" t="s">
        <v>275</v>
      </c>
      <c r="D65" s="16" t="s">
        <v>415</v>
      </c>
      <c r="E65" s="16" t="s">
        <v>508</v>
      </c>
      <c r="F65" s="55" t="s">
        <v>711</v>
      </c>
      <c r="G65" s="43" t="s">
        <v>803</v>
      </c>
      <c r="H65" s="43" t="s">
        <v>947</v>
      </c>
      <c r="I65" s="16"/>
      <c r="J65" s="19" t="s">
        <v>508</v>
      </c>
      <c r="K65" s="5" t="s">
        <v>1074</v>
      </c>
      <c r="L65" s="18" t="s">
        <v>515</v>
      </c>
      <c r="M65" s="5" t="s">
        <v>533</v>
      </c>
      <c r="N65" s="8" t="s">
        <v>549</v>
      </c>
      <c r="O65" s="18" t="s">
        <v>565</v>
      </c>
      <c r="P65" s="8" t="s">
        <v>587</v>
      </c>
      <c r="Q65" s="8"/>
      <c r="R65" s="5" t="s">
        <v>594</v>
      </c>
      <c r="S65" s="8" t="s">
        <v>508</v>
      </c>
      <c r="T65" s="8" t="s">
        <v>607</v>
      </c>
      <c r="U65" s="5" t="s">
        <v>594</v>
      </c>
      <c r="V65" s="31">
        <v>329.95</v>
      </c>
      <c r="W65" s="5">
        <v>2</v>
      </c>
      <c r="X65" s="37" t="s">
        <v>619</v>
      </c>
    </row>
    <row r="66" spans="1:24" ht="96.6">
      <c r="A66" s="15" t="s">
        <v>61</v>
      </c>
      <c r="B66" s="15"/>
      <c r="C66" s="16" t="s">
        <v>275</v>
      </c>
      <c r="D66" s="16" t="s">
        <v>412</v>
      </c>
      <c r="E66" s="16" t="s">
        <v>508</v>
      </c>
      <c r="F66" s="55" t="s">
        <v>712</v>
      </c>
      <c r="G66" s="43" t="s">
        <v>804</v>
      </c>
      <c r="H66" s="43" t="s">
        <v>948</v>
      </c>
      <c r="I66" s="16"/>
      <c r="J66" s="19" t="s">
        <v>508</v>
      </c>
      <c r="K66" s="5" t="s">
        <v>1074</v>
      </c>
      <c r="L66" s="18" t="s">
        <v>508</v>
      </c>
      <c r="M66" s="5"/>
      <c r="N66" s="8" t="s">
        <v>549</v>
      </c>
      <c r="O66" s="18" t="s">
        <v>568</v>
      </c>
      <c r="P66" s="8" t="s">
        <v>587</v>
      </c>
      <c r="Q66" s="8" t="s">
        <v>1083</v>
      </c>
      <c r="R66" s="5" t="s">
        <v>594</v>
      </c>
      <c r="S66" s="8" t="s">
        <v>508</v>
      </c>
      <c r="T66" s="8" t="s">
        <v>607</v>
      </c>
      <c r="U66" s="5" t="s">
        <v>594</v>
      </c>
      <c r="V66" s="31">
        <v>279.95</v>
      </c>
      <c r="W66" s="5">
        <v>2</v>
      </c>
      <c r="X66" s="37" t="s">
        <v>620</v>
      </c>
    </row>
    <row r="67" spans="1:24" ht="96.6">
      <c r="A67" s="15" t="s">
        <v>62</v>
      </c>
      <c r="B67" s="15"/>
      <c r="C67" s="16" t="s">
        <v>275</v>
      </c>
      <c r="D67" s="16" t="s">
        <v>413</v>
      </c>
      <c r="E67" s="16" t="s">
        <v>508</v>
      </c>
      <c r="F67" s="55" t="s">
        <v>713</v>
      </c>
      <c r="G67" s="43" t="s">
        <v>805</v>
      </c>
      <c r="H67" s="43" t="s">
        <v>949</v>
      </c>
      <c r="I67" s="16"/>
      <c r="J67" s="19" t="s">
        <v>508</v>
      </c>
      <c r="K67" s="5" t="s">
        <v>1074</v>
      </c>
      <c r="L67" s="18" t="s">
        <v>508</v>
      </c>
      <c r="M67" s="5"/>
      <c r="N67" s="8" t="s">
        <v>549</v>
      </c>
      <c r="O67" s="18" t="s">
        <v>568</v>
      </c>
      <c r="P67" s="8" t="s">
        <v>587</v>
      </c>
      <c r="Q67" s="8"/>
      <c r="R67" s="5" t="s">
        <v>594</v>
      </c>
      <c r="S67" s="8" t="s">
        <v>508</v>
      </c>
      <c r="T67" s="8" t="s">
        <v>607</v>
      </c>
      <c r="U67" s="5" t="s">
        <v>594</v>
      </c>
      <c r="V67" s="31">
        <v>279.95</v>
      </c>
      <c r="W67" s="5">
        <v>2</v>
      </c>
      <c r="X67" s="37" t="s">
        <v>620</v>
      </c>
    </row>
    <row r="68" spans="1:24" ht="110.4">
      <c r="A68" s="15" t="s">
        <v>63</v>
      </c>
      <c r="B68" s="15"/>
      <c r="C68" s="16" t="s">
        <v>276</v>
      </c>
      <c r="D68" s="16" t="s">
        <v>416</v>
      </c>
      <c r="E68" s="16" t="s">
        <v>508</v>
      </c>
      <c r="F68" s="54" t="s">
        <v>714</v>
      </c>
      <c r="G68" s="43" t="s">
        <v>806</v>
      </c>
      <c r="H68" s="43" t="s">
        <v>950</v>
      </c>
      <c r="I68" s="16"/>
      <c r="J68" s="19" t="s">
        <v>508</v>
      </c>
      <c r="K68" s="5" t="s">
        <v>1074</v>
      </c>
      <c r="L68" s="18" t="s">
        <v>516</v>
      </c>
      <c r="M68" s="5" t="s">
        <v>534</v>
      </c>
      <c r="N68" s="8" t="s">
        <v>549</v>
      </c>
      <c r="O68" s="18" t="s">
        <v>568</v>
      </c>
      <c r="P68" s="8" t="s">
        <v>587</v>
      </c>
      <c r="Q68" s="8"/>
      <c r="R68" s="5" t="s">
        <v>594</v>
      </c>
      <c r="S68" s="8" t="s">
        <v>508</v>
      </c>
      <c r="T68" s="8" t="s">
        <v>607</v>
      </c>
      <c r="U68" s="5" t="s">
        <v>594</v>
      </c>
      <c r="V68" s="31">
        <v>199.95</v>
      </c>
      <c r="W68" s="5">
        <v>1</v>
      </c>
      <c r="X68" s="37" t="s">
        <v>647</v>
      </c>
    </row>
    <row r="69" spans="1:24" ht="69">
      <c r="A69" s="15" t="s">
        <v>64</v>
      </c>
      <c r="B69" s="15"/>
      <c r="C69" s="16" t="s">
        <v>277</v>
      </c>
      <c r="D69" s="16" t="s">
        <v>417</v>
      </c>
      <c r="E69" s="16" t="s">
        <v>1193</v>
      </c>
      <c r="F69" s="54" t="s">
        <v>715</v>
      </c>
      <c r="G69" s="43" t="s">
        <v>807</v>
      </c>
      <c r="H69" s="43" t="s">
        <v>951</v>
      </c>
      <c r="I69" s="16"/>
      <c r="J69" s="19" t="s">
        <v>508</v>
      </c>
      <c r="K69" s="5" t="s">
        <v>1074</v>
      </c>
      <c r="L69" s="18" t="s">
        <v>517</v>
      </c>
      <c r="M69" s="5" t="s">
        <v>535</v>
      </c>
      <c r="N69" s="8" t="s">
        <v>549</v>
      </c>
      <c r="O69" s="18" t="s">
        <v>569</v>
      </c>
      <c r="P69" s="8" t="s">
        <v>588</v>
      </c>
      <c r="Q69" s="8"/>
      <c r="R69" s="5" t="s">
        <v>595</v>
      </c>
      <c r="S69" s="8"/>
      <c r="T69" s="8" t="s">
        <v>608</v>
      </c>
      <c r="U69" s="5" t="s">
        <v>595</v>
      </c>
      <c r="V69" s="31">
        <v>249.95</v>
      </c>
      <c r="W69" s="5">
        <v>2</v>
      </c>
      <c r="X69" s="37" t="s">
        <v>623</v>
      </c>
    </row>
    <row r="70" spans="1:24" ht="82.8">
      <c r="A70" s="15" t="s">
        <v>65</v>
      </c>
      <c r="B70" s="15"/>
      <c r="C70" s="16" t="s">
        <v>278</v>
      </c>
      <c r="D70" s="15" t="s">
        <v>418</v>
      </c>
      <c r="E70" s="15" t="s">
        <v>508</v>
      </c>
      <c r="F70" s="54" t="s">
        <v>716</v>
      </c>
      <c r="G70" s="44" t="s">
        <v>808</v>
      </c>
      <c r="H70" s="44" t="s">
        <v>952</v>
      </c>
      <c r="I70" s="15"/>
      <c r="J70" s="19" t="s">
        <v>508</v>
      </c>
      <c r="K70" s="2" t="s">
        <v>1075</v>
      </c>
      <c r="L70" s="20" t="s">
        <v>518</v>
      </c>
      <c r="M70" s="5" t="s">
        <v>536</v>
      </c>
      <c r="N70" s="9" t="s">
        <v>549</v>
      </c>
      <c r="O70" s="20" t="s">
        <v>570</v>
      </c>
      <c r="P70" s="8" t="s">
        <v>587</v>
      </c>
      <c r="Q70" s="8" t="s">
        <v>1084</v>
      </c>
      <c r="R70" s="5" t="s">
        <v>594</v>
      </c>
      <c r="S70" s="9" t="s">
        <v>508</v>
      </c>
      <c r="T70" s="8" t="s">
        <v>607</v>
      </c>
      <c r="U70" s="5" t="s">
        <v>594</v>
      </c>
      <c r="V70" s="31">
        <v>439.95</v>
      </c>
      <c r="W70" s="2">
        <v>2</v>
      </c>
      <c r="X70" s="37" t="s">
        <v>648</v>
      </c>
    </row>
    <row r="71" spans="1:24" ht="55.2">
      <c r="A71" s="15" t="s">
        <v>66</v>
      </c>
      <c r="B71" s="15"/>
      <c r="C71" s="16" t="s">
        <v>279</v>
      </c>
      <c r="D71" s="16" t="s">
        <v>419</v>
      </c>
      <c r="E71" s="16" t="s">
        <v>508</v>
      </c>
      <c r="F71" s="56" t="s">
        <v>717</v>
      </c>
      <c r="G71" s="43" t="s">
        <v>809</v>
      </c>
      <c r="H71" s="43" t="s">
        <v>953</v>
      </c>
      <c r="I71" s="16"/>
      <c r="J71" s="19" t="s">
        <v>508</v>
      </c>
      <c r="K71" s="5" t="s">
        <v>1074</v>
      </c>
      <c r="L71" s="18" t="s">
        <v>519</v>
      </c>
      <c r="M71" s="5" t="s">
        <v>537</v>
      </c>
      <c r="N71" s="9" t="s">
        <v>549</v>
      </c>
      <c r="O71" s="18" t="s">
        <v>571</v>
      </c>
      <c r="P71" s="8" t="s">
        <v>586</v>
      </c>
      <c r="Q71" s="8"/>
      <c r="R71" s="5" t="s">
        <v>593</v>
      </c>
      <c r="S71" s="8" t="s">
        <v>603</v>
      </c>
      <c r="T71" s="8" t="s">
        <v>605</v>
      </c>
      <c r="U71" s="5" t="s">
        <v>593</v>
      </c>
      <c r="V71" s="31">
        <v>229.95</v>
      </c>
      <c r="W71" s="5">
        <v>2</v>
      </c>
      <c r="X71" s="37" t="s">
        <v>649</v>
      </c>
    </row>
    <row r="72" spans="1:24" ht="82.8">
      <c r="A72" s="15" t="s">
        <v>67</v>
      </c>
      <c r="B72" s="15"/>
      <c r="C72" s="16" t="s">
        <v>280</v>
      </c>
      <c r="D72" s="16" t="s">
        <v>420</v>
      </c>
      <c r="E72" s="16" t="s">
        <v>508</v>
      </c>
      <c r="F72" s="54" t="s">
        <v>718</v>
      </c>
      <c r="G72" s="43" t="s">
        <v>810</v>
      </c>
      <c r="H72" s="43" t="s">
        <v>954</v>
      </c>
      <c r="I72" s="16"/>
      <c r="J72" s="19" t="s">
        <v>508</v>
      </c>
      <c r="K72" s="5" t="s">
        <v>1074</v>
      </c>
      <c r="L72" s="18" t="s">
        <v>508</v>
      </c>
      <c r="M72" s="5"/>
      <c r="N72" s="8" t="s">
        <v>549</v>
      </c>
      <c r="O72" s="18" t="s">
        <v>568</v>
      </c>
      <c r="P72" s="8" t="s">
        <v>587</v>
      </c>
      <c r="Q72" s="8" t="s">
        <v>1085</v>
      </c>
      <c r="R72" s="5" t="s">
        <v>594</v>
      </c>
      <c r="S72" s="8" t="s">
        <v>508</v>
      </c>
      <c r="T72" s="8" t="s">
        <v>607</v>
      </c>
      <c r="U72" s="5" t="s">
        <v>594</v>
      </c>
      <c r="V72" s="31">
        <v>299.95</v>
      </c>
      <c r="W72" s="5">
        <v>2</v>
      </c>
      <c r="X72" s="37" t="s">
        <v>619</v>
      </c>
    </row>
    <row r="73" spans="1:24" ht="82.8">
      <c r="A73" s="15" t="s">
        <v>68</v>
      </c>
      <c r="B73" s="15"/>
      <c r="C73" s="16" t="s">
        <v>281</v>
      </c>
      <c r="D73" s="16" t="s">
        <v>421</v>
      </c>
      <c r="E73" s="17" t="s">
        <v>1203</v>
      </c>
      <c r="F73" s="51" t="s">
        <v>719</v>
      </c>
      <c r="G73" s="43" t="s">
        <v>811</v>
      </c>
      <c r="H73" s="43" t="s">
        <v>955</v>
      </c>
      <c r="I73" s="17"/>
      <c r="J73" s="19" t="s">
        <v>508</v>
      </c>
      <c r="K73" s="5" t="s">
        <v>1074</v>
      </c>
      <c r="L73" s="18" t="s">
        <v>520</v>
      </c>
      <c r="M73" s="5" t="s">
        <v>531</v>
      </c>
      <c r="N73" s="8" t="s">
        <v>549</v>
      </c>
      <c r="O73" s="18" t="s">
        <v>565</v>
      </c>
      <c r="P73" s="8" t="s">
        <v>586</v>
      </c>
      <c r="Q73" s="8"/>
      <c r="R73" s="5" t="s">
        <v>593</v>
      </c>
      <c r="S73" s="8" t="s">
        <v>603</v>
      </c>
      <c r="T73" s="8" t="s">
        <v>605</v>
      </c>
      <c r="U73" s="5" t="s">
        <v>593</v>
      </c>
      <c r="V73" s="31">
        <v>189.95</v>
      </c>
      <c r="W73" s="5">
        <v>1</v>
      </c>
      <c r="X73" s="37" t="s">
        <v>650</v>
      </c>
    </row>
    <row r="74" spans="1:24" ht="82.8">
      <c r="A74" s="15" t="s">
        <v>69</v>
      </c>
      <c r="B74" s="15"/>
      <c r="C74" s="16" t="s">
        <v>281</v>
      </c>
      <c r="D74" s="16" t="s">
        <v>422</v>
      </c>
      <c r="E74" s="17" t="s">
        <v>1204</v>
      </c>
      <c r="F74" s="51" t="s">
        <v>719</v>
      </c>
      <c r="G74" s="43" t="s">
        <v>811</v>
      </c>
      <c r="H74" s="41" t="s">
        <v>955</v>
      </c>
      <c r="I74" s="17"/>
      <c r="J74" s="19" t="s">
        <v>508</v>
      </c>
      <c r="K74" s="5" t="s">
        <v>1074</v>
      </c>
      <c r="L74" s="18" t="s">
        <v>515</v>
      </c>
      <c r="M74" s="5" t="s">
        <v>533</v>
      </c>
      <c r="N74" s="8" t="s">
        <v>549</v>
      </c>
      <c r="O74" s="21" t="s">
        <v>572</v>
      </c>
      <c r="P74" s="8" t="s">
        <v>586</v>
      </c>
      <c r="Q74" s="8" t="s">
        <v>1086</v>
      </c>
      <c r="R74" s="5" t="s">
        <v>593</v>
      </c>
      <c r="S74" s="8" t="s">
        <v>601</v>
      </c>
      <c r="T74" s="8" t="s">
        <v>605</v>
      </c>
      <c r="U74" s="5" t="s">
        <v>593</v>
      </c>
      <c r="V74" s="31">
        <v>189.95</v>
      </c>
      <c r="W74" s="5">
        <v>2</v>
      </c>
      <c r="X74" s="37" t="s">
        <v>651</v>
      </c>
    </row>
    <row r="75" spans="1:24" ht="138">
      <c r="A75" s="15" t="s">
        <v>70</v>
      </c>
      <c r="B75" s="15"/>
      <c r="C75" s="16" t="s">
        <v>282</v>
      </c>
      <c r="D75" s="16" t="s">
        <v>423</v>
      </c>
      <c r="E75" s="16" t="s">
        <v>1193</v>
      </c>
      <c r="F75" s="55" t="s">
        <v>1111</v>
      </c>
      <c r="G75" s="43" t="s">
        <v>812</v>
      </c>
      <c r="H75" s="43" t="s">
        <v>956</v>
      </c>
      <c r="I75" s="16"/>
      <c r="J75" s="19" t="s">
        <v>508</v>
      </c>
      <c r="K75" s="5" t="s">
        <v>1074</v>
      </c>
      <c r="L75" s="18" t="s">
        <v>515</v>
      </c>
      <c r="M75" s="5" t="s">
        <v>533</v>
      </c>
      <c r="N75" s="8" t="s">
        <v>549</v>
      </c>
      <c r="O75" s="18" t="s">
        <v>571</v>
      </c>
      <c r="P75" s="8" t="s">
        <v>586</v>
      </c>
      <c r="Q75" s="10" t="s">
        <v>1087</v>
      </c>
      <c r="R75" s="5" t="s">
        <v>593</v>
      </c>
      <c r="S75" s="8" t="s">
        <v>603</v>
      </c>
      <c r="T75" s="8" t="s">
        <v>605</v>
      </c>
      <c r="U75" s="5" t="s">
        <v>593</v>
      </c>
      <c r="V75" s="31">
        <v>149.94999999999999</v>
      </c>
      <c r="W75" s="5">
        <v>1</v>
      </c>
      <c r="X75" s="37" t="s">
        <v>623</v>
      </c>
    </row>
    <row r="76" spans="1:24" ht="124.2">
      <c r="A76" s="15" t="s">
        <v>71</v>
      </c>
      <c r="B76" s="15"/>
      <c r="C76" s="16" t="s">
        <v>282</v>
      </c>
      <c r="D76" s="16" t="s">
        <v>424</v>
      </c>
      <c r="E76" s="16" t="s">
        <v>1193</v>
      </c>
      <c r="F76" s="55" t="s">
        <v>720</v>
      </c>
      <c r="G76" s="43" t="s">
        <v>813</v>
      </c>
      <c r="H76" s="43" t="s">
        <v>957</v>
      </c>
      <c r="I76" s="16"/>
      <c r="J76" s="19" t="s">
        <v>508</v>
      </c>
      <c r="K76" s="5" t="s">
        <v>1074</v>
      </c>
      <c r="L76" s="18" t="s">
        <v>515</v>
      </c>
      <c r="M76" s="5" t="s">
        <v>533</v>
      </c>
      <c r="N76" s="8" t="s">
        <v>549</v>
      </c>
      <c r="O76" s="18" t="s">
        <v>571</v>
      </c>
      <c r="P76" s="8" t="s">
        <v>586</v>
      </c>
      <c r="Q76" s="8" t="s">
        <v>1085</v>
      </c>
      <c r="R76" s="5" t="s">
        <v>593</v>
      </c>
      <c r="S76" s="8" t="s">
        <v>603</v>
      </c>
      <c r="T76" s="8" t="s">
        <v>605</v>
      </c>
      <c r="U76" s="5" t="s">
        <v>593</v>
      </c>
      <c r="V76" s="31">
        <v>149.94999999999999</v>
      </c>
      <c r="W76" s="5">
        <v>1</v>
      </c>
      <c r="X76" s="37" t="s">
        <v>623</v>
      </c>
    </row>
    <row r="77" spans="1:24" ht="55.2">
      <c r="A77" s="15" t="s">
        <v>72</v>
      </c>
      <c r="B77" s="15"/>
      <c r="C77" s="16" t="s">
        <v>283</v>
      </c>
      <c r="D77" s="16" t="s">
        <v>425</v>
      </c>
      <c r="E77" s="16" t="s">
        <v>1193</v>
      </c>
      <c r="F77" s="56" t="s">
        <v>721</v>
      </c>
      <c r="G77" s="43" t="s">
        <v>814</v>
      </c>
      <c r="H77" s="43" t="s">
        <v>958</v>
      </c>
      <c r="I77" s="16"/>
      <c r="J77" s="19" t="s">
        <v>508</v>
      </c>
      <c r="K77" s="5" t="s">
        <v>1074</v>
      </c>
      <c r="L77" s="18" t="s">
        <v>515</v>
      </c>
      <c r="M77" s="5" t="s">
        <v>533</v>
      </c>
      <c r="N77" s="8" t="s">
        <v>549</v>
      </c>
      <c r="O77" s="21" t="s">
        <v>572</v>
      </c>
      <c r="P77" s="8" t="s">
        <v>586</v>
      </c>
      <c r="Q77" s="8" t="s">
        <v>1085</v>
      </c>
      <c r="R77" s="5" t="s">
        <v>593</v>
      </c>
      <c r="S77" s="8" t="s">
        <v>601</v>
      </c>
      <c r="T77" s="8" t="s">
        <v>605</v>
      </c>
      <c r="U77" s="5" t="s">
        <v>593</v>
      </c>
      <c r="V77" s="31">
        <v>149.94999999999999</v>
      </c>
      <c r="W77" s="5">
        <v>1</v>
      </c>
      <c r="X77" s="37" t="s">
        <v>652</v>
      </c>
    </row>
    <row r="78" spans="1:24" ht="96.6">
      <c r="A78" s="15" t="s">
        <v>73</v>
      </c>
      <c r="B78" s="15"/>
      <c r="C78" s="16" t="s">
        <v>284</v>
      </c>
      <c r="D78" s="16" t="s">
        <v>426</v>
      </c>
      <c r="E78" s="16" t="s">
        <v>1193</v>
      </c>
      <c r="F78" s="56" t="s">
        <v>1112</v>
      </c>
      <c r="G78" s="43" t="s">
        <v>815</v>
      </c>
      <c r="H78" s="43" t="s">
        <v>959</v>
      </c>
      <c r="I78" s="16"/>
      <c r="J78" s="19" t="s">
        <v>508</v>
      </c>
      <c r="K78" s="5" t="s">
        <v>1074</v>
      </c>
      <c r="L78" s="18" t="s">
        <v>515</v>
      </c>
      <c r="M78" s="5" t="s">
        <v>533</v>
      </c>
      <c r="N78" s="8" t="s">
        <v>549</v>
      </c>
      <c r="O78" s="18" t="s">
        <v>571</v>
      </c>
      <c r="P78" s="8" t="s">
        <v>586</v>
      </c>
      <c r="Q78" s="10" t="s">
        <v>1087</v>
      </c>
      <c r="R78" s="5" t="s">
        <v>593</v>
      </c>
      <c r="S78" s="8" t="s">
        <v>603</v>
      </c>
      <c r="T78" s="8" t="s">
        <v>605</v>
      </c>
      <c r="U78" s="5" t="s">
        <v>593</v>
      </c>
      <c r="V78" s="31">
        <v>249.95</v>
      </c>
      <c r="W78" s="5">
        <v>1</v>
      </c>
      <c r="X78" s="37" t="s">
        <v>653</v>
      </c>
    </row>
    <row r="79" spans="1:24" ht="124.2">
      <c r="A79" s="15" t="s">
        <v>74</v>
      </c>
      <c r="B79" s="15"/>
      <c r="C79" s="16" t="s">
        <v>285</v>
      </c>
      <c r="D79" s="16" t="s">
        <v>427</v>
      </c>
      <c r="E79" s="16" t="s">
        <v>1193</v>
      </c>
      <c r="F79" s="54" t="s">
        <v>1113</v>
      </c>
      <c r="G79" s="43" t="s">
        <v>816</v>
      </c>
      <c r="H79" s="43" t="s">
        <v>960</v>
      </c>
      <c r="I79" s="16"/>
      <c r="J79" s="19" t="s">
        <v>508</v>
      </c>
      <c r="K79" s="5" t="s">
        <v>1074</v>
      </c>
      <c r="L79" s="18" t="s">
        <v>517</v>
      </c>
      <c r="M79" s="5" t="s">
        <v>535</v>
      </c>
      <c r="N79" s="8" t="s">
        <v>549</v>
      </c>
      <c r="O79" s="18" t="s">
        <v>569</v>
      </c>
      <c r="P79" s="8" t="s">
        <v>588</v>
      </c>
      <c r="Q79" s="8" t="s">
        <v>1085</v>
      </c>
      <c r="R79" s="5" t="s">
        <v>595</v>
      </c>
      <c r="S79" s="8"/>
      <c r="T79" s="8" t="s">
        <v>608</v>
      </c>
      <c r="U79" s="5" t="s">
        <v>595</v>
      </c>
      <c r="V79" s="31">
        <v>239.95</v>
      </c>
      <c r="W79" s="5">
        <v>1</v>
      </c>
      <c r="X79" s="37" t="s">
        <v>654</v>
      </c>
    </row>
    <row r="80" spans="1:24" ht="110.4">
      <c r="A80" s="15" t="s">
        <v>75</v>
      </c>
      <c r="B80" s="15"/>
      <c r="C80" s="16" t="s">
        <v>286</v>
      </c>
      <c r="D80" s="16" t="s">
        <v>428</v>
      </c>
      <c r="E80" s="16" t="s">
        <v>1193</v>
      </c>
      <c r="F80" s="54" t="s">
        <v>1114</v>
      </c>
      <c r="G80" s="43" t="s">
        <v>817</v>
      </c>
      <c r="H80" s="43" t="s">
        <v>961</v>
      </c>
      <c r="I80" s="16"/>
      <c r="J80" s="19" t="s">
        <v>508</v>
      </c>
      <c r="K80" s="5" t="s">
        <v>1074</v>
      </c>
      <c r="L80" s="18" t="s">
        <v>521</v>
      </c>
      <c r="M80" s="5" t="s">
        <v>535</v>
      </c>
      <c r="N80" s="8" t="s">
        <v>549</v>
      </c>
      <c r="O80" s="18" t="s">
        <v>569</v>
      </c>
      <c r="P80" s="8" t="s">
        <v>588</v>
      </c>
      <c r="Q80" s="8" t="s">
        <v>1084</v>
      </c>
      <c r="R80" s="5" t="s">
        <v>595</v>
      </c>
      <c r="S80" s="8"/>
      <c r="T80" s="8" t="s">
        <v>608</v>
      </c>
      <c r="U80" s="5" t="s">
        <v>595</v>
      </c>
      <c r="V80" s="31">
        <v>199.95</v>
      </c>
      <c r="W80" s="5">
        <v>2</v>
      </c>
      <c r="X80" s="37" t="s">
        <v>623</v>
      </c>
    </row>
    <row r="81" spans="1:24" ht="110.4">
      <c r="A81" s="15" t="s">
        <v>76</v>
      </c>
      <c r="B81" s="15"/>
      <c r="C81" s="16" t="s">
        <v>287</v>
      </c>
      <c r="D81" s="16" t="s">
        <v>429</v>
      </c>
      <c r="E81" s="16" t="s">
        <v>1193</v>
      </c>
      <c r="F81" s="54" t="s">
        <v>722</v>
      </c>
      <c r="G81" s="43" t="s">
        <v>818</v>
      </c>
      <c r="H81" s="43" t="s">
        <v>962</v>
      </c>
      <c r="I81" s="16"/>
      <c r="J81" s="19" t="s">
        <v>508</v>
      </c>
      <c r="K81" s="5" t="s">
        <v>1074</v>
      </c>
      <c r="L81" s="18" t="s">
        <v>521</v>
      </c>
      <c r="M81" s="5" t="s">
        <v>535</v>
      </c>
      <c r="N81" s="8" t="s">
        <v>549</v>
      </c>
      <c r="O81" s="18" t="s">
        <v>569</v>
      </c>
      <c r="P81" s="8" t="s">
        <v>588</v>
      </c>
      <c r="Q81" s="8" t="s">
        <v>1088</v>
      </c>
      <c r="R81" s="5" t="s">
        <v>595</v>
      </c>
      <c r="S81" s="8"/>
      <c r="T81" s="8" t="s">
        <v>608</v>
      </c>
      <c r="U81" s="5" t="s">
        <v>595</v>
      </c>
      <c r="V81" s="31">
        <v>199.95</v>
      </c>
      <c r="W81" s="5">
        <v>2</v>
      </c>
      <c r="X81" s="37" t="s">
        <v>623</v>
      </c>
    </row>
    <row r="82" spans="1:24" ht="69">
      <c r="A82" s="15" t="s">
        <v>77</v>
      </c>
      <c r="B82" s="15"/>
      <c r="C82" s="16" t="s">
        <v>288</v>
      </c>
      <c r="D82" s="16" t="s">
        <v>427</v>
      </c>
      <c r="E82" s="16" t="s">
        <v>1193</v>
      </c>
      <c r="F82" s="54" t="s">
        <v>1073</v>
      </c>
      <c r="G82" s="43" t="s">
        <v>819</v>
      </c>
      <c r="H82" s="43" t="s">
        <v>963</v>
      </c>
      <c r="I82" s="16"/>
      <c r="J82" s="19" t="s">
        <v>508</v>
      </c>
      <c r="K82" s="5" t="s">
        <v>1074</v>
      </c>
      <c r="L82" s="18" t="s">
        <v>521</v>
      </c>
      <c r="M82" s="5" t="s">
        <v>535</v>
      </c>
      <c r="N82" s="8" t="s">
        <v>549</v>
      </c>
      <c r="O82" s="18" t="s">
        <v>569</v>
      </c>
      <c r="P82" s="8" t="s">
        <v>588</v>
      </c>
      <c r="Q82" s="8" t="s">
        <v>1088</v>
      </c>
      <c r="R82" s="5" t="s">
        <v>595</v>
      </c>
      <c r="S82" s="8"/>
      <c r="T82" s="8" t="s">
        <v>608</v>
      </c>
      <c r="U82" s="5" t="s">
        <v>595</v>
      </c>
      <c r="V82" s="31">
        <v>129.94999999999999</v>
      </c>
      <c r="W82" s="34">
        <v>1</v>
      </c>
      <c r="X82" s="37" t="s">
        <v>623</v>
      </c>
    </row>
    <row r="83" spans="1:24" ht="82.8">
      <c r="A83" s="15" t="s">
        <v>78</v>
      </c>
      <c r="B83" s="15"/>
      <c r="C83" s="16" t="s">
        <v>288</v>
      </c>
      <c r="D83" s="16" t="s">
        <v>414</v>
      </c>
      <c r="E83" s="16" t="s">
        <v>1193</v>
      </c>
      <c r="F83" s="54" t="s">
        <v>723</v>
      </c>
      <c r="G83" s="43" t="s">
        <v>820</v>
      </c>
      <c r="H83" s="43" t="s">
        <v>964</v>
      </c>
      <c r="I83" s="16"/>
      <c r="J83" s="19" t="s">
        <v>508</v>
      </c>
      <c r="K83" s="5" t="s">
        <v>1074</v>
      </c>
      <c r="L83" s="18" t="s">
        <v>521</v>
      </c>
      <c r="M83" s="5" t="s">
        <v>535</v>
      </c>
      <c r="N83" s="8" t="s">
        <v>549</v>
      </c>
      <c r="O83" s="18" t="s">
        <v>569</v>
      </c>
      <c r="P83" s="8" t="s">
        <v>588</v>
      </c>
      <c r="Q83" s="8" t="s">
        <v>1088</v>
      </c>
      <c r="R83" s="5" t="s">
        <v>595</v>
      </c>
      <c r="S83" s="8"/>
      <c r="T83" s="8" t="s">
        <v>608</v>
      </c>
      <c r="U83" s="5" t="s">
        <v>595</v>
      </c>
      <c r="V83" s="31">
        <v>129.94999999999999</v>
      </c>
      <c r="W83" s="34">
        <v>1</v>
      </c>
      <c r="X83" s="37" t="s">
        <v>655</v>
      </c>
    </row>
    <row r="84" spans="1:24" ht="96.6">
      <c r="A84" s="15" t="s">
        <v>79</v>
      </c>
      <c r="B84" s="15"/>
      <c r="C84" s="16" t="s">
        <v>289</v>
      </c>
      <c r="D84" s="16" t="s">
        <v>417</v>
      </c>
      <c r="E84" s="16" t="s">
        <v>1193</v>
      </c>
      <c r="F84" s="53" t="s">
        <v>1115</v>
      </c>
      <c r="G84" s="43" t="s">
        <v>821</v>
      </c>
      <c r="H84" s="43" t="s">
        <v>965</v>
      </c>
      <c r="I84" s="16"/>
      <c r="J84" s="19" t="s">
        <v>508</v>
      </c>
      <c r="K84" s="5" t="s">
        <v>1074</v>
      </c>
      <c r="L84" s="18" t="s">
        <v>521</v>
      </c>
      <c r="M84" s="5" t="s">
        <v>535</v>
      </c>
      <c r="N84" s="8" t="s">
        <v>549</v>
      </c>
      <c r="O84" s="18" t="s">
        <v>569</v>
      </c>
      <c r="P84" s="8" t="s">
        <v>588</v>
      </c>
      <c r="Q84" s="8" t="s">
        <v>1088</v>
      </c>
      <c r="R84" s="5" t="s">
        <v>595</v>
      </c>
      <c r="S84" s="8"/>
      <c r="T84" s="8" t="s">
        <v>608</v>
      </c>
      <c r="U84" s="5" t="s">
        <v>595</v>
      </c>
      <c r="V84" s="31">
        <v>139.94999999999999</v>
      </c>
      <c r="W84" s="34">
        <v>2</v>
      </c>
      <c r="X84" s="37" t="s">
        <v>623</v>
      </c>
    </row>
    <row r="85" spans="1:24" ht="110.4">
      <c r="A85" s="15" t="s">
        <v>80</v>
      </c>
      <c r="B85" s="15"/>
      <c r="C85" s="16" t="s">
        <v>289</v>
      </c>
      <c r="D85" s="16" t="s">
        <v>430</v>
      </c>
      <c r="E85" s="16" t="s">
        <v>1193</v>
      </c>
      <c r="F85" s="53" t="s">
        <v>724</v>
      </c>
      <c r="G85" s="43" t="s">
        <v>822</v>
      </c>
      <c r="H85" s="43" t="s">
        <v>966</v>
      </c>
      <c r="I85" s="16"/>
      <c r="J85" s="19" t="s">
        <v>508</v>
      </c>
      <c r="K85" s="5" t="s">
        <v>1074</v>
      </c>
      <c r="L85" s="18" t="s">
        <v>521</v>
      </c>
      <c r="M85" s="5" t="s">
        <v>535</v>
      </c>
      <c r="N85" s="8" t="s">
        <v>549</v>
      </c>
      <c r="O85" s="18" t="s">
        <v>569</v>
      </c>
      <c r="P85" s="8" t="s">
        <v>588</v>
      </c>
      <c r="Q85" s="8" t="s">
        <v>1088</v>
      </c>
      <c r="R85" s="5" t="s">
        <v>595</v>
      </c>
      <c r="S85" s="8"/>
      <c r="T85" s="8" t="s">
        <v>608</v>
      </c>
      <c r="U85" s="5" t="s">
        <v>595</v>
      </c>
      <c r="V85" s="31">
        <v>139.94999999999999</v>
      </c>
      <c r="W85" s="34">
        <v>1</v>
      </c>
      <c r="X85" s="37" t="s">
        <v>623</v>
      </c>
    </row>
    <row r="86" spans="1:24" ht="69">
      <c r="A86" s="15" t="s">
        <v>81</v>
      </c>
      <c r="B86" s="15"/>
      <c r="C86" s="16" t="s">
        <v>290</v>
      </c>
      <c r="D86" s="16" t="s">
        <v>431</v>
      </c>
      <c r="E86" s="16" t="s">
        <v>508</v>
      </c>
      <c r="F86" s="54" t="s">
        <v>725</v>
      </c>
      <c r="G86" s="43" t="s">
        <v>823</v>
      </c>
      <c r="H86" s="43" t="s">
        <v>967</v>
      </c>
      <c r="I86" s="16"/>
      <c r="J86" s="19" t="s">
        <v>508</v>
      </c>
      <c r="K86" s="5" t="s">
        <v>1074</v>
      </c>
      <c r="L86" s="18" t="s">
        <v>516</v>
      </c>
      <c r="M86" s="5" t="s">
        <v>534</v>
      </c>
      <c r="N86" s="8" t="s">
        <v>549</v>
      </c>
      <c r="O86" s="18" t="s">
        <v>568</v>
      </c>
      <c r="P86" s="8" t="s">
        <v>587</v>
      </c>
      <c r="Q86" s="8" t="s">
        <v>1089</v>
      </c>
      <c r="R86" s="5" t="s">
        <v>594</v>
      </c>
      <c r="S86" s="8" t="s">
        <v>508</v>
      </c>
      <c r="T86" s="8" t="s">
        <v>607</v>
      </c>
      <c r="U86" s="5" t="s">
        <v>594</v>
      </c>
      <c r="V86" s="31">
        <v>179.95</v>
      </c>
      <c r="W86" s="34">
        <v>2</v>
      </c>
      <c r="X86" s="37" t="s">
        <v>656</v>
      </c>
    </row>
    <row r="87" spans="1:24" ht="110.4">
      <c r="A87" s="15" t="s">
        <v>82</v>
      </c>
      <c r="B87" s="15"/>
      <c r="C87" s="16" t="s">
        <v>291</v>
      </c>
      <c r="D87" s="16" t="s">
        <v>424</v>
      </c>
      <c r="E87" s="16" t="s">
        <v>1193</v>
      </c>
      <c r="F87" s="55" t="s">
        <v>1116</v>
      </c>
      <c r="G87" s="43" t="s">
        <v>824</v>
      </c>
      <c r="H87" s="43" t="s">
        <v>968</v>
      </c>
      <c r="I87" s="16"/>
      <c r="J87" s="19" t="s">
        <v>508</v>
      </c>
      <c r="K87" s="5" t="s">
        <v>1074</v>
      </c>
      <c r="L87" s="18" t="s">
        <v>521</v>
      </c>
      <c r="M87" s="5" t="s">
        <v>535</v>
      </c>
      <c r="N87" s="8" t="s">
        <v>549</v>
      </c>
      <c r="O87" s="18" t="s">
        <v>569</v>
      </c>
      <c r="P87" s="8" t="s">
        <v>588</v>
      </c>
      <c r="Q87" s="8"/>
      <c r="R87" s="5" t="s">
        <v>595</v>
      </c>
      <c r="S87" s="8"/>
      <c r="T87" s="8" t="s">
        <v>608</v>
      </c>
      <c r="U87" s="5" t="s">
        <v>595</v>
      </c>
      <c r="V87" s="31">
        <v>149.94999999999999</v>
      </c>
      <c r="W87" s="34">
        <v>1</v>
      </c>
      <c r="X87" s="37" t="s">
        <v>657</v>
      </c>
    </row>
    <row r="88" spans="1:24" ht="110.4">
      <c r="A88" s="15" t="s">
        <v>83</v>
      </c>
      <c r="B88" s="15"/>
      <c r="C88" s="16" t="s">
        <v>291</v>
      </c>
      <c r="D88" s="16" t="s">
        <v>430</v>
      </c>
      <c r="E88" s="16" t="s">
        <v>1193</v>
      </c>
      <c r="F88" s="55" t="s">
        <v>1117</v>
      </c>
      <c r="G88" s="43" t="s">
        <v>825</v>
      </c>
      <c r="H88" s="43" t="s">
        <v>968</v>
      </c>
      <c r="I88" s="16"/>
      <c r="J88" s="19" t="s">
        <v>508</v>
      </c>
      <c r="K88" s="5" t="s">
        <v>1074</v>
      </c>
      <c r="L88" s="18" t="s">
        <v>521</v>
      </c>
      <c r="M88" s="5" t="s">
        <v>535</v>
      </c>
      <c r="N88" s="8" t="s">
        <v>549</v>
      </c>
      <c r="O88" s="18" t="s">
        <v>569</v>
      </c>
      <c r="P88" s="8" t="s">
        <v>588</v>
      </c>
      <c r="Q88" s="8" t="s">
        <v>1088</v>
      </c>
      <c r="R88" s="5" t="s">
        <v>595</v>
      </c>
      <c r="S88" s="8"/>
      <c r="T88" s="8" t="s">
        <v>608</v>
      </c>
      <c r="U88" s="5" t="s">
        <v>595</v>
      </c>
      <c r="V88" s="31">
        <v>149.94999999999999</v>
      </c>
      <c r="W88" s="34">
        <v>1</v>
      </c>
      <c r="X88" s="37" t="s">
        <v>623</v>
      </c>
    </row>
    <row r="89" spans="1:24" ht="82.8">
      <c r="A89" s="15" t="s">
        <v>84</v>
      </c>
      <c r="B89" s="15"/>
      <c r="C89" s="16" t="s">
        <v>292</v>
      </c>
      <c r="D89" s="16" t="s">
        <v>430</v>
      </c>
      <c r="E89" s="16" t="s">
        <v>1193</v>
      </c>
      <c r="F89" s="51" t="s">
        <v>726</v>
      </c>
      <c r="G89" s="43" t="s">
        <v>826</v>
      </c>
      <c r="H89" s="43" t="s">
        <v>969</v>
      </c>
      <c r="I89" s="17"/>
      <c r="J89" s="19" t="s">
        <v>508</v>
      </c>
      <c r="K89" s="5" t="s">
        <v>1074</v>
      </c>
      <c r="L89" s="18" t="s">
        <v>521</v>
      </c>
      <c r="M89" s="5" t="s">
        <v>535</v>
      </c>
      <c r="N89" s="8" t="s">
        <v>549</v>
      </c>
      <c r="O89" s="18" t="s">
        <v>569</v>
      </c>
      <c r="P89" s="8" t="s">
        <v>588</v>
      </c>
      <c r="Q89" s="8" t="s">
        <v>1089</v>
      </c>
      <c r="R89" s="5" t="s">
        <v>595</v>
      </c>
      <c r="S89" s="8"/>
      <c r="T89" s="8" t="s">
        <v>608</v>
      </c>
      <c r="U89" s="5" t="s">
        <v>595</v>
      </c>
      <c r="V89" s="31">
        <v>129.94999999999999</v>
      </c>
      <c r="W89" s="34">
        <v>1</v>
      </c>
      <c r="X89" s="37" t="s">
        <v>623</v>
      </c>
    </row>
    <row r="90" spans="1:24" ht="82.8">
      <c r="A90" s="15" t="s">
        <v>85</v>
      </c>
      <c r="B90" s="15"/>
      <c r="C90" s="16" t="s">
        <v>292</v>
      </c>
      <c r="D90" s="16" t="s">
        <v>414</v>
      </c>
      <c r="E90" s="16" t="s">
        <v>1193</v>
      </c>
      <c r="F90" s="51" t="s">
        <v>1118</v>
      </c>
      <c r="G90" s="43" t="s">
        <v>827</v>
      </c>
      <c r="H90" s="43" t="s">
        <v>970</v>
      </c>
      <c r="I90" s="17"/>
      <c r="J90" s="19" t="s">
        <v>508</v>
      </c>
      <c r="K90" s="5" t="s">
        <v>1074</v>
      </c>
      <c r="L90" s="18" t="s">
        <v>521</v>
      </c>
      <c r="M90" s="5" t="s">
        <v>535</v>
      </c>
      <c r="N90" s="8" t="s">
        <v>549</v>
      </c>
      <c r="O90" s="18" t="s">
        <v>569</v>
      </c>
      <c r="P90" s="8" t="s">
        <v>588</v>
      </c>
      <c r="Q90" s="8" t="s">
        <v>1089</v>
      </c>
      <c r="R90" s="5" t="s">
        <v>595</v>
      </c>
      <c r="S90" s="8"/>
      <c r="T90" s="8" t="s">
        <v>608</v>
      </c>
      <c r="U90" s="5" t="s">
        <v>595</v>
      </c>
      <c r="V90" s="31">
        <v>129.94999999999999</v>
      </c>
      <c r="W90" s="5">
        <v>1</v>
      </c>
      <c r="X90" s="37" t="s">
        <v>623</v>
      </c>
    </row>
    <row r="91" spans="1:24" ht="110.4">
      <c r="A91" s="15" t="s">
        <v>86</v>
      </c>
      <c r="B91" s="15"/>
      <c r="C91" s="16" t="s">
        <v>293</v>
      </c>
      <c r="D91" s="16" t="s">
        <v>428</v>
      </c>
      <c r="E91" s="16" t="s">
        <v>1193</v>
      </c>
      <c r="F91" s="53" t="s">
        <v>1119</v>
      </c>
      <c r="G91" s="43" t="s">
        <v>828</v>
      </c>
      <c r="H91" s="43" t="s">
        <v>971</v>
      </c>
      <c r="I91" s="16"/>
      <c r="J91" s="19" t="s">
        <v>508</v>
      </c>
      <c r="K91" s="5" t="s">
        <v>1074</v>
      </c>
      <c r="L91" s="18" t="s">
        <v>521</v>
      </c>
      <c r="M91" s="5" t="s">
        <v>535</v>
      </c>
      <c r="N91" s="8" t="s">
        <v>549</v>
      </c>
      <c r="O91" s="18" t="s">
        <v>569</v>
      </c>
      <c r="P91" s="8" t="s">
        <v>588</v>
      </c>
      <c r="Q91" s="8" t="s">
        <v>1088</v>
      </c>
      <c r="R91" s="5" t="s">
        <v>595</v>
      </c>
      <c r="S91" s="8"/>
      <c r="T91" s="8" t="s">
        <v>608</v>
      </c>
      <c r="U91" s="5" t="s">
        <v>595</v>
      </c>
      <c r="V91" s="31">
        <v>149.94999999999999</v>
      </c>
      <c r="W91" s="5">
        <v>2</v>
      </c>
      <c r="X91" s="37" t="s">
        <v>623</v>
      </c>
    </row>
    <row r="92" spans="1:24" ht="110.4">
      <c r="A92" s="15" t="s">
        <v>87</v>
      </c>
      <c r="B92" s="15"/>
      <c r="C92" s="16" t="s">
        <v>294</v>
      </c>
      <c r="D92" s="16" t="s">
        <v>420</v>
      </c>
      <c r="E92" s="16" t="s">
        <v>1193</v>
      </c>
      <c r="F92" s="53" t="s">
        <v>1105</v>
      </c>
      <c r="G92" s="43" t="s">
        <v>829</v>
      </c>
      <c r="H92" s="43" t="s">
        <v>972</v>
      </c>
      <c r="I92" s="16"/>
      <c r="J92" s="19" t="s">
        <v>508</v>
      </c>
      <c r="K92" s="5" t="s">
        <v>1074</v>
      </c>
      <c r="L92" s="18" t="s">
        <v>517</v>
      </c>
      <c r="M92" s="5" t="s">
        <v>535</v>
      </c>
      <c r="N92" s="8" t="s">
        <v>549</v>
      </c>
      <c r="O92" s="18" t="s">
        <v>569</v>
      </c>
      <c r="P92" s="8" t="s">
        <v>588</v>
      </c>
      <c r="Q92" s="8" t="s">
        <v>1088</v>
      </c>
      <c r="R92" s="5" t="s">
        <v>595</v>
      </c>
      <c r="S92" s="8"/>
      <c r="T92" s="8" t="s">
        <v>608</v>
      </c>
      <c r="U92" s="5" t="s">
        <v>595</v>
      </c>
      <c r="V92" s="31">
        <v>169.95</v>
      </c>
      <c r="W92" s="5">
        <v>2</v>
      </c>
      <c r="X92" s="37" t="s">
        <v>623</v>
      </c>
    </row>
    <row r="93" spans="1:24" ht="82.8">
      <c r="A93" s="15" t="s">
        <v>88</v>
      </c>
      <c r="B93" s="15"/>
      <c r="C93" s="16" t="s">
        <v>295</v>
      </c>
      <c r="D93" s="16" t="s">
        <v>424</v>
      </c>
      <c r="E93" s="16" t="s">
        <v>1193</v>
      </c>
      <c r="F93" s="54" t="s">
        <v>727</v>
      </c>
      <c r="G93" s="43" t="s">
        <v>830</v>
      </c>
      <c r="H93" s="43" t="s">
        <v>973</v>
      </c>
      <c r="I93" s="16"/>
      <c r="J93" s="19" t="s">
        <v>508</v>
      </c>
      <c r="K93" s="5" t="s">
        <v>1074</v>
      </c>
      <c r="L93" s="18" t="s">
        <v>521</v>
      </c>
      <c r="M93" s="5" t="s">
        <v>535</v>
      </c>
      <c r="N93" s="8" t="s">
        <v>549</v>
      </c>
      <c r="O93" s="18" t="s">
        <v>569</v>
      </c>
      <c r="P93" s="8" t="s">
        <v>588</v>
      </c>
      <c r="Q93" s="8" t="s">
        <v>1084</v>
      </c>
      <c r="R93" s="5" t="s">
        <v>595</v>
      </c>
      <c r="S93" s="8"/>
      <c r="T93" s="8" t="s">
        <v>608</v>
      </c>
      <c r="U93" s="5" t="s">
        <v>595</v>
      </c>
      <c r="V93" s="31">
        <v>99.95</v>
      </c>
      <c r="W93" s="5">
        <v>1</v>
      </c>
      <c r="X93" s="37" t="s">
        <v>648</v>
      </c>
    </row>
    <row r="94" spans="1:24" ht="110.4">
      <c r="A94" s="15" t="s">
        <v>89</v>
      </c>
      <c r="B94" s="15"/>
      <c r="C94" s="16" t="s">
        <v>296</v>
      </c>
      <c r="D94" s="16" t="s">
        <v>432</v>
      </c>
      <c r="E94" s="16" t="s">
        <v>1193</v>
      </c>
      <c r="F94" s="55" t="s">
        <v>1120</v>
      </c>
      <c r="G94" s="43" t="s">
        <v>831</v>
      </c>
      <c r="H94" s="43" t="s">
        <v>974</v>
      </c>
      <c r="I94" s="16"/>
      <c r="J94" s="19" t="s">
        <v>508</v>
      </c>
      <c r="K94" s="5" t="s">
        <v>1074</v>
      </c>
      <c r="L94" s="18" t="s">
        <v>515</v>
      </c>
      <c r="M94" s="5" t="s">
        <v>533</v>
      </c>
      <c r="N94" s="8" t="s">
        <v>549</v>
      </c>
      <c r="O94" s="18" t="s">
        <v>573</v>
      </c>
      <c r="P94" s="8" t="s">
        <v>588</v>
      </c>
      <c r="Q94" s="8" t="s">
        <v>1088</v>
      </c>
      <c r="R94" s="5" t="s">
        <v>595</v>
      </c>
      <c r="S94" s="8"/>
      <c r="T94" s="8" t="s">
        <v>608</v>
      </c>
      <c r="U94" s="5" t="s">
        <v>595</v>
      </c>
      <c r="V94" s="31">
        <v>169.95</v>
      </c>
      <c r="W94" s="5">
        <v>1</v>
      </c>
      <c r="X94" s="37" t="s">
        <v>623</v>
      </c>
    </row>
    <row r="95" spans="1:24" ht="110.4">
      <c r="A95" s="15" t="s">
        <v>90</v>
      </c>
      <c r="B95" s="15"/>
      <c r="C95" s="16" t="s">
        <v>296</v>
      </c>
      <c r="D95" s="16" t="s">
        <v>433</v>
      </c>
      <c r="E95" s="16" t="s">
        <v>1193</v>
      </c>
      <c r="F95" s="55" t="s">
        <v>1121</v>
      </c>
      <c r="G95" s="43" t="s">
        <v>832</v>
      </c>
      <c r="H95" s="43" t="s">
        <v>975</v>
      </c>
      <c r="I95" s="16"/>
      <c r="J95" s="19" t="s">
        <v>508</v>
      </c>
      <c r="K95" s="5" t="s">
        <v>1074</v>
      </c>
      <c r="L95" s="18" t="s">
        <v>515</v>
      </c>
      <c r="M95" s="5" t="s">
        <v>533</v>
      </c>
      <c r="N95" s="8" t="s">
        <v>549</v>
      </c>
      <c r="O95" s="18" t="s">
        <v>573</v>
      </c>
      <c r="P95" s="8" t="s">
        <v>588</v>
      </c>
      <c r="Q95" s="8" t="s">
        <v>1090</v>
      </c>
      <c r="R95" s="5" t="s">
        <v>595</v>
      </c>
      <c r="S95" s="8"/>
      <c r="T95" s="8" t="s">
        <v>608</v>
      </c>
      <c r="U95" s="5" t="s">
        <v>595</v>
      </c>
      <c r="V95" s="31">
        <v>169.95</v>
      </c>
      <c r="W95" s="5">
        <v>1</v>
      </c>
      <c r="X95" s="37" t="s">
        <v>623</v>
      </c>
    </row>
    <row r="96" spans="1:24" ht="96.6">
      <c r="A96" s="15" t="s">
        <v>91</v>
      </c>
      <c r="B96" s="15"/>
      <c r="C96" s="16" t="s">
        <v>297</v>
      </c>
      <c r="D96" s="16" t="s">
        <v>415</v>
      </c>
      <c r="E96" s="16" t="s">
        <v>1193</v>
      </c>
      <c r="F96" s="51" t="s">
        <v>728</v>
      </c>
      <c r="G96" s="43" t="s">
        <v>833</v>
      </c>
      <c r="H96" s="43" t="s">
        <v>976</v>
      </c>
      <c r="I96" s="17"/>
      <c r="J96" s="19" t="s">
        <v>508</v>
      </c>
      <c r="K96" s="5" t="s">
        <v>1074</v>
      </c>
      <c r="L96" s="18" t="s">
        <v>515</v>
      </c>
      <c r="M96" s="5" t="s">
        <v>533</v>
      </c>
      <c r="N96" s="8" t="s">
        <v>549</v>
      </c>
      <c r="O96" s="18" t="s">
        <v>565</v>
      </c>
      <c r="P96" s="8" t="s">
        <v>588</v>
      </c>
      <c r="Q96" s="8" t="s">
        <v>1090</v>
      </c>
      <c r="R96" s="5" t="s">
        <v>595</v>
      </c>
      <c r="S96" s="8"/>
      <c r="T96" s="8" t="s">
        <v>608</v>
      </c>
      <c r="U96" s="5" t="s">
        <v>595</v>
      </c>
      <c r="V96" s="31">
        <v>149.94999999999999</v>
      </c>
      <c r="W96" s="5">
        <v>2</v>
      </c>
      <c r="X96" s="37" t="s">
        <v>658</v>
      </c>
    </row>
    <row r="97" spans="1:24" ht="69">
      <c r="A97" s="15" t="s">
        <v>92</v>
      </c>
      <c r="B97" s="15"/>
      <c r="C97" s="16" t="s">
        <v>297</v>
      </c>
      <c r="D97" s="16" t="s">
        <v>434</v>
      </c>
      <c r="E97" s="16" t="s">
        <v>1193</v>
      </c>
      <c r="F97" s="51" t="s">
        <v>729</v>
      </c>
      <c r="G97" s="43" t="s">
        <v>834</v>
      </c>
      <c r="H97" s="43" t="s">
        <v>977</v>
      </c>
      <c r="I97" s="17"/>
      <c r="J97" s="19" t="s">
        <v>508</v>
      </c>
      <c r="K97" s="5" t="s">
        <v>1074</v>
      </c>
      <c r="L97" s="18" t="s">
        <v>515</v>
      </c>
      <c r="M97" s="5" t="s">
        <v>533</v>
      </c>
      <c r="N97" s="8" t="s">
        <v>549</v>
      </c>
      <c r="O97" s="18" t="s">
        <v>565</v>
      </c>
      <c r="P97" s="8" t="s">
        <v>588</v>
      </c>
      <c r="Q97" s="8" t="s">
        <v>1083</v>
      </c>
      <c r="R97" s="5" t="s">
        <v>595</v>
      </c>
      <c r="S97" s="8"/>
      <c r="T97" s="8" t="s">
        <v>608</v>
      </c>
      <c r="U97" s="5" t="s">
        <v>595</v>
      </c>
      <c r="V97" s="31">
        <v>149.94999999999999</v>
      </c>
      <c r="W97" s="5">
        <v>1</v>
      </c>
      <c r="X97" s="37" t="s">
        <v>623</v>
      </c>
    </row>
    <row r="98" spans="1:24" ht="110.4">
      <c r="A98" s="15" t="s">
        <v>93</v>
      </c>
      <c r="B98" s="15"/>
      <c r="C98" s="16" t="s">
        <v>297</v>
      </c>
      <c r="D98" s="16" t="s">
        <v>435</v>
      </c>
      <c r="E98" s="16" t="s">
        <v>1193</v>
      </c>
      <c r="F98" s="51" t="s">
        <v>1106</v>
      </c>
      <c r="G98" s="43" t="s">
        <v>835</v>
      </c>
      <c r="H98" s="43" t="s">
        <v>978</v>
      </c>
      <c r="I98" s="17"/>
      <c r="J98" s="19" t="s">
        <v>508</v>
      </c>
      <c r="K98" s="5" t="s">
        <v>1074</v>
      </c>
      <c r="L98" s="18" t="s">
        <v>521</v>
      </c>
      <c r="M98" s="5" t="s">
        <v>535</v>
      </c>
      <c r="N98" s="8" t="s">
        <v>549</v>
      </c>
      <c r="O98" s="18" t="s">
        <v>569</v>
      </c>
      <c r="P98" s="8" t="s">
        <v>588</v>
      </c>
      <c r="Q98" s="8"/>
      <c r="R98" s="5" t="s">
        <v>595</v>
      </c>
      <c r="S98" s="8"/>
      <c r="T98" s="8" t="s">
        <v>608</v>
      </c>
      <c r="U98" s="5" t="s">
        <v>595</v>
      </c>
      <c r="V98" s="31">
        <v>189.95</v>
      </c>
      <c r="W98" s="5">
        <v>2</v>
      </c>
      <c r="X98" s="37" t="s">
        <v>626</v>
      </c>
    </row>
    <row r="99" spans="1:24" ht="138">
      <c r="A99" s="15" t="s">
        <v>94</v>
      </c>
      <c r="B99" s="15"/>
      <c r="C99" s="16" t="s">
        <v>298</v>
      </c>
      <c r="D99" s="16" t="s">
        <v>417</v>
      </c>
      <c r="E99" s="16" t="s">
        <v>1193</v>
      </c>
      <c r="F99" s="55" t="s">
        <v>730</v>
      </c>
      <c r="G99" s="43" t="s">
        <v>836</v>
      </c>
      <c r="H99" s="43" t="s">
        <v>979</v>
      </c>
      <c r="I99" s="16"/>
      <c r="J99" s="19" t="s">
        <v>508</v>
      </c>
      <c r="K99" s="5" t="s">
        <v>1074</v>
      </c>
      <c r="L99" s="18" t="s">
        <v>521</v>
      </c>
      <c r="M99" s="5" t="s">
        <v>535</v>
      </c>
      <c r="N99" s="8" t="s">
        <v>549</v>
      </c>
      <c r="O99" s="18" t="s">
        <v>569</v>
      </c>
      <c r="P99" s="8" t="s">
        <v>588</v>
      </c>
      <c r="Q99" s="8" t="s">
        <v>1088</v>
      </c>
      <c r="R99" s="5" t="s">
        <v>595</v>
      </c>
      <c r="S99" s="8"/>
      <c r="T99" s="8" t="s">
        <v>608</v>
      </c>
      <c r="U99" s="5" t="s">
        <v>595</v>
      </c>
      <c r="V99" s="31">
        <v>129.94999999999999</v>
      </c>
      <c r="W99" s="5">
        <v>2</v>
      </c>
      <c r="X99" s="37" t="s">
        <v>659</v>
      </c>
    </row>
    <row r="100" spans="1:24" ht="138">
      <c r="A100" s="15" t="s">
        <v>95</v>
      </c>
      <c r="B100" s="15"/>
      <c r="C100" s="16" t="s">
        <v>298</v>
      </c>
      <c r="D100" s="16" t="s">
        <v>424</v>
      </c>
      <c r="E100" s="16" t="s">
        <v>1193</v>
      </c>
      <c r="F100" s="55" t="s">
        <v>1122</v>
      </c>
      <c r="G100" s="43" t="s">
        <v>837</v>
      </c>
      <c r="H100" s="43" t="s">
        <v>980</v>
      </c>
      <c r="I100" s="16"/>
      <c r="J100" s="19" t="s">
        <v>508</v>
      </c>
      <c r="K100" s="5" t="s">
        <v>1074</v>
      </c>
      <c r="L100" s="18" t="s">
        <v>521</v>
      </c>
      <c r="M100" s="5" t="s">
        <v>535</v>
      </c>
      <c r="N100" s="8" t="s">
        <v>549</v>
      </c>
      <c r="O100" s="18" t="s">
        <v>569</v>
      </c>
      <c r="P100" s="8" t="s">
        <v>588</v>
      </c>
      <c r="Q100" s="8" t="s">
        <v>1088</v>
      </c>
      <c r="R100" s="5" t="s">
        <v>595</v>
      </c>
      <c r="S100" s="8"/>
      <c r="T100" s="8" t="s">
        <v>608</v>
      </c>
      <c r="U100" s="5" t="s">
        <v>595</v>
      </c>
      <c r="V100" s="31">
        <v>129.94999999999999</v>
      </c>
      <c r="W100" s="5">
        <v>1</v>
      </c>
      <c r="X100" s="37" t="s">
        <v>623</v>
      </c>
    </row>
    <row r="101" spans="1:24" ht="138">
      <c r="A101" s="15" t="s">
        <v>96</v>
      </c>
      <c r="B101" s="15"/>
      <c r="C101" s="16" t="s">
        <v>298</v>
      </c>
      <c r="D101" s="16" t="s">
        <v>427</v>
      </c>
      <c r="E101" s="16" t="s">
        <v>1193</v>
      </c>
      <c r="F101" s="55" t="s">
        <v>731</v>
      </c>
      <c r="G101" s="43" t="s">
        <v>838</v>
      </c>
      <c r="H101" s="43" t="s">
        <v>981</v>
      </c>
      <c r="I101" s="16"/>
      <c r="J101" s="19" t="s">
        <v>508</v>
      </c>
      <c r="K101" s="5" t="s">
        <v>1074</v>
      </c>
      <c r="L101" s="18" t="s">
        <v>521</v>
      </c>
      <c r="M101" s="5" t="s">
        <v>535</v>
      </c>
      <c r="N101" s="8" t="s">
        <v>549</v>
      </c>
      <c r="O101" s="18" t="s">
        <v>569</v>
      </c>
      <c r="P101" s="8" t="s">
        <v>588</v>
      </c>
      <c r="Q101" s="8" t="s">
        <v>1088</v>
      </c>
      <c r="R101" s="5" t="s">
        <v>595</v>
      </c>
      <c r="S101" s="8"/>
      <c r="T101" s="8" t="s">
        <v>608</v>
      </c>
      <c r="U101" s="5" t="s">
        <v>595</v>
      </c>
      <c r="V101" s="31">
        <v>129.94999999999999</v>
      </c>
      <c r="W101" s="5">
        <v>1</v>
      </c>
      <c r="X101" s="37" t="s">
        <v>623</v>
      </c>
    </row>
    <row r="102" spans="1:24" ht="69">
      <c r="A102" s="15" t="s">
        <v>97</v>
      </c>
      <c r="B102" s="15"/>
      <c r="C102" s="16" t="s">
        <v>299</v>
      </c>
      <c r="D102" s="16" t="s">
        <v>436</v>
      </c>
      <c r="E102" s="16" t="s">
        <v>508</v>
      </c>
      <c r="F102" s="54" t="s">
        <v>732</v>
      </c>
      <c r="G102" s="43" t="s">
        <v>839</v>
      </c>
      <c r="H102" s="45" t="s">
        <v>982</v>
      </c>
      <c r="I102" s="16"/>
      <c r="J102" s="19" t="s">
        <v>508</v>
      </c>
      <c r="K102" s="5" t="s">
        <v>1074</v>
      </c>
      <c r="L102" s="18" t="s">
        <v>522</v>
      </c>
      <c r="M102" s="5" t="s">
        <v>532</v>
      </c>
      <c r="N102" s="9" t="s">
        <v>549</v>
      </c>
      <c r="O102" s="21" t="s">
        <v>574</v>
      </c>
      <c r="P102" s="8" t="s">
        <v>532</v>
      </c>
      <c r="Q102" s="8" t="s">
        <v>1088</v>
      </c>
      <c r="R102" s="5" t="s">
        <v>596</v>
      </c>
      <c r="S102" s="8" t="s">
        <v>508</v>
      </c>
      <c r="T102" s="8" t="s">
        <v>609</v>
      </c>
      <c r="U102" s="5" t="s">
        <v>596</v>
      </c>
      <c r="V102" s="31">
        <v>189.95</v>
      </c>
      <c r="W102" s="5">
        <v>1</v>
      </c>
      <c r="X102" s="37" t="s">
        <v>660</v>
      </c>
    </row>
    <row r="103" spans="1:24" ht="69">
      <c r="A103" s="15" t="s">
        <v>98</v>
      </c>
      <c r="B103" s="15"/>
      <c r="C103" s="16" t="s">
        <v>299</v>
      </c>
      <c r="D103" s="16" t="s">
        <v>437</v>
      </c>
      <c r="E103" s="16" t="s">
        <v>508</v>
      </c>
      <c r="F103" s="54" t="s">
        <v>732</v>
      </c>
      <c r="G103" s="43" t="s">
        <v>839</v>
      </c>
      <c r="H103" s="45" t="s">
        <v>982</v>
      </c>
      <c r="I103" s="16"/>
      <c r="J103" s="19" t="s">
        <v>508</v>
      </c>
      <c r="K103" s="5" t="s">
        <v>1074</v>
      </c>
      <c r="L103" s="18" t="s">
        <v>522</v>
      </c>
      <c r="M103" s="5" t="s">
        <v>532</v>
      </c>
      <c r="N103" s="9" t="s">
        <v>549</v>
      </c>
      <c r="O103" s="21" t="s">
        <v>574</v>
      </c>
      <c r="P103" s="8" t="s">
        <v>532</v>
      </c>
      <c r="Q103" s="62" t="s">
        <v>508</v>
      </c>
      <c r="R103" s="5" t="s">
        <v>596</v>
      </c>
      <c r="S103" s="8" t="s">
        <v>508</v>
      </c>
      <c r="T103" s="8" t="s">
        <v>609</v>
      </c>
      <c r="U103" s="5" t="s">
        <v>596</v>
      </c>
      <c r="V103" s="31">
        <v>189.95</v>
      </c>
      <c r="W103" s="5">
        <v>2</v>
      </c>
      <c r="X103" s="37" t="s">
        <v>660</v>
      </c>
    </row>
    <row r="104" spans="1:24" ht="55.2">
      <c r="A104" s="15" t="s">
        <v>99</v>
      </c>
      <c r="B104" s="15"/>
      <c r="C104" s="16" t="s">
        <v>300</v>
      </c>
      <c r="D104" s="16" t="s">
        <v>436</v>
      </c>
      <c r="E104" s="16" t="s">
        <v>508</v>
      </c>
      <c r="F104" s="54" t="s">
        <v>733</v>
      </c>
      <c r="G104" s="43" t="s">
        <v>840</v>
      </c>
      <c r="H104" s="45" t="s">
        <v>983</v>
      </c>
      <c r="I104" s="16"/>
      <c r="J104" s="19" t="s">
        <v>508</v>
      </c>
      <c r="K104" s="5" t="s">
        <v>1074</v>
      </c>
      <c r="L104" s="18" t="s">
        <v>522</v>
      </c>
      <c r="M104" s="5" t="s">
        <v>532</v>
      </c>
      <c r="N104" s="10" t="s">
        <v>549</v>
      </c>
      <c r="O104" s="21" t="s">
        <v>574</v>
      </c>
      <c r="P104" s="8" t="s">
        <v>532</v>
      </c>
      <c r="Q104" s="62" t="s">
        <v>508</v>
      </c>
      <c r="R104" s="5" t="s">
        <v>596</v>
      </c>
      <c r="S104" s="8" t="s">
        <v>508</v>
      </c>
      <c r="T104" s="8" t="s">
        <v>609</v>
      </c>
      <c r="U104" s="5" t="s">
        <v>596</v>
      </c>
      <c r="V104" s="31">
        <v>149.94999999999999</v>
      </c>
      <c r="W104" s="5">
        <v>2</v>
      </c>
      <c r="X104" s="37" t="s">
        <v>661</v>
      </c>
    </row>
    <row r="105" spans="1:24" ht="55.2">
      <c r="A105" s="15" t="s">
        <v>100</v>
      </c>
      <c r="B105" s="15"/>
      <c r="C105" s="16" t="s">
        <v>300</v>
      </c>
      <c r="D105" s="16" t="s">
        <v>438</v>
      </c>
      <c r="E105" s="16" t="s">
        <v>508</v>
      </c>
      <c r="F105" s="54" t="s">
        <v>733</v>
      </c>
      <c r="G105" s="43" t="s">
        <v>840</v>
      </c>
      <c r="H105" s="45" t="s">
        <v>983</v>
      </c>
      <c r="I105" s="16"/>
      <c r="J105" s="19" t="s">
        <v>508</v>
      </c>
      <c r="K105" s="5" t="s">
        <v>1074</v>
      </c>
      <c r="L105" s="18" t="s">
        <v>522</v>
      </c>
      <c r="M105" s="5" t="s">
        <v>532</v>
      </c>
      <c r="N105" s="10" t="s">
        <v>549</v>
      </c>
      <c r="O105" s="21" t="s">
        <v>574</v>
      </c>
      <c r="P105" s="8" t="s">
        <v>532</v>
      </c>
      <c r="Q105" s="8" t="s">
        <v>508</v>
      </c>
      <c r="R105" s="5" t="s">
        <v>596</v>
      </c>
      <c r="S105" s="8" t="s">
        <v>508</v>
      </c>
      <c r="T105" s="8" t="s">
        <v>609</v>
      </c>
      <c r="U105" s="5" t="s">
        <v>596</v>
      </c>
      <c r="V105" s="31">
        <v>149.94999999999999</v>
      </c>
      <c r="W105" s="5">
        <v>1</v>
      </c>
      <c r="X105" s="37" t="s">
        <v>626</v>
      </c>
    </row>
    <row r="106" spans="1:24" ht="55.2">
      <c r="A106" s="15" t="s">
        <v>101</v>
      </c>
      <c r="B106" s="15"/>
      <c r="C106" s="16" t="s">
        <v>301</v>
      </c>
      <c r="D106" s="16" t="s">
        <v>439</v>
      </c>
      <c r="E106" s="16" t="s">
        <v>508</v>
      </c>
      <c r="F106" s="54" t="s">
        <v>734</v>
      </c>
      <c r="G106" s="43" t="s">
        <v>841</v>
      </c>
      <c r="H106" s="45" t="s">
        <v>984</v>
      </c>
      <c r="I106" s="16"/>
      <c r="J106" s="19" t="s">
        <v>508</v>
      </c>
      <c r="K106" s="5" t="s">
        <v>1074</v>
      </c>
      <c r="L106" s="18" t="s">
        <v>522</v>
      </c>
      <c r="M106" s="5" t="s">
        <v>532</v>
      </c>
      <c r="N106" s="10" t="s">
        <v>549</v>
      </c>
      <c r="O106" s="21" t="s">
        <v>574</v>
      </c>
      <c r="P106" s="8" t="s">
        <v>532</v>
      </c>
      <c r="Q106" s="8" t="s">
        <v>508</v>
      </c>
      <c r="R106" s="5" t="s">
        <v>596</v>
      </c>
      <c r="S106" s="8" t="s">
        <v>508</v>
      </c>
      <c r="T106" s="8" t="s">
        <v>610</v>
      </c>
      <c r="U106" s="5" t="s">
        <v>596</v>
      </c>
      <c r="V106" s="31">
        <v>99.95</v>
      </c>
      <c r="W106" s="5">
        <v>1</v>
      </c>
      <c r="X106" s="37" t="s">
        <v>623</v>
      </c>
    </row>
    <row r="107" spans="1:24" ht="82.8">
      <c r="A107" s="15" t="s">
        <v>102</v>
      </c>
      <c r="B107" s="15"/>
      <c r="C107" s="16" t="s">
        <v>302</v>
      </c>
      <c r="D107" s="16" t="s">
        <v>439</v>
      </c>
      <c r="E107" s="16" t="s">
        <v>508</v>
      </c>
      <c r="F107" s="55" t="s">
        <v>735</v>
      </c>
      <c r="G107" s="43" t="s">
        <v>842</v>
      </c>
      <c r="H107" s="45" t="s">
        <v>985</v>
      </c>
      <c r="I107" s="16"/>
      <c r="J107" s="19" t="s">
        <v>508</v>
      </c>
      <c r="K107" s="5" t="s">
        <v>1074</v>
      </c>
      <c r="L107" s="18" t="s">
        <v>522</v>
      </c>
      <c r="M107" s="5" t="s">
        <v>532</v>
      </c>
      <c r="N107" s="10" t="s">
        <v>549</v>
      </c>
      <c r="O107" s="21" t="s">
        <v>574</v>
      </c>
      <c r="P107" s="8" t="s">
        <v>532</v>
      </c>
      <c r="Q107" s="8" t="s">
        <v>508</v>
      </c>
      <c r="R107" s="5" t="s">
        <v>596</v>
      </c>
      <c r="S107" s="8" t="s">
        <v>508</v>
      </c>
      <c r="T107" s="8" t="s">
        <v>610</v>
      </c>
      <c r="U107" s="5" t="s">
        <v>596</v>
      </c>
      <c r="V107" s="31">
        <v>169.95</v>
      </c>
      <c r="W107" s="5">
        <v>1</v>
      </c>
      <c r="X107" s="37" t="s">
        <v>623</v>
      </c>
    </row>
    <row r="108" spans="1:24" ht="96.6">
      <c r="A108" s="15" t="s">
        <v>103</v>
      </c>
      <c r="B108" s="15"/>
      <c r="C108" s="16" t="s">
        <v>303</v>
      </c>
      <c r="D108" s="16" t="s">
        <v>440</v>
      </c>
      <c r="E108" s="16" t="s">
        <v>508</v>
      </c>
      <c r="F108" s="55" t="s">
        <v>736</v>
      </c>
      <c r="G108" s="43" t="s">
        <v>843</v>
      </c>
      <c r="H108" s="45" t="s">
        <v>986</v>
      </c>
      <c r="I108" s="16"/>
      <c r="J108" s="19" t="s">
        <v>508</v>
      </c>
      <c r="K108" s="5" t="s">
        <v>1074</v>
      </c>
      <c r="L108" s="18" t="s">
        <v>522</v>
      </c>
      <c r="M108" s="5" t="s">
        <v>532</v>
      </c>
      <c r="N108" s="10" t="s">
        <v>549</v>
      </c>
      <c r="O108" s="21" t="s">
        <v>574</v>
      </c>
      <c r="P108" s="8" t="s">
        <v>532</v>
      </c>
      <c r="Q108" s="8" t="s">
        <v>508</v>
      </c>
      <c r="R108" s="5" t="s">
        <v>596</v>
      </c>
      <c r="S108" s="8" t="s">
        <v>508</v>
      </c>
      <c r="T108" s="8" t="s">
        <v>610</v>
      </c>
      <c r="U108" s="5" t="s">
        <v>596</v>
      </c>
      <c r="V108" s="31">
        <v>99.95</v>
      </c>
      <c r="W108" s="5">
        <v>2</v>
      </c>
      <c r="X108" s="37" t="s">
        <v>626</v>
      </c>
    </row>
    <row r="109" spans="1:24" ht="110.4">
      <c r="A109" s="15" t="s">
        <v>104</v>
      </c>
      <c r="B109" s="15"/>
      <c r="C109" s="16" t="s">
        <v>303</v>
      </c>
      <c r="D109" s="16" t="s">
        <v>441</v>
      </c>
      <c r="E109" s="16" t="s">
        <v>508</v>
      </c>
      <c r="F109" s="55" t="s">
        <v>737</v>
      </c>
      <c r="G109" s="43" t="s">
        <v>844</v>
      </c>
      <c r="H109" s="45" t="s">
        <v>987</v>
      </c>
      <c r="I109" s="16"/>
      <c r="J109" s="19" t="s">
        <v>508</v>
      </c>
      <c r="K109" s="5" t="s">
        <v>1074</v>
      </c>
      <c r="L109" s="18" t="s">
        <v>522</v>
      </c>
      <c r="M109" s="5" t="s">
        <v>532</v>
      </c>
      <c r="N109" s="10" t="s">
        <v>549</v>
      </c>
      <c r="O109" s="21" t="s">
        <v>574</v>
      </c>
      <c r="P109" s="8" t="s">
        <v>532</v>
      </c>
      <c r="Q109" s="8" t="s">
        <v>508</v>
      </c>
      <c r="R109" s="5" t="s">
        <v>596</v>
      </c>
      <c r="S109" s="8" t="s">
        <v>508</v>
      </c>
      <c r="T109" s="8" t="s">
        <v>610</v>
      </c>
      <c r="U109" s="5" t="s">
        <v>596</v>
      </c>
      <c r="V109" s="31">
        <v>99.95</v>
      </c>
      <c r="W109" s="5">
        <v>2</v>
      </c>
      <c r="X109" s="37" t="s">
        <v>623</v>
      </c>
    </row>
    <row r="110" spans="1:24" ht="110.4">
      <c r="A110" s="15" t="s">
        <v>105</v>
      </c>
      <c r="B110" s="15"/>
      <c r="C110" s="16" t="s">
        <v>303</v>
      </c>
      <c r="D110" s="16" t="s">
        <v>442</v>
      </c>
      <c r="E110" s="16" t="s">
        <v>508</v>
      </c>
      <c r="F110" s="55" t="s">
        <v>738</v>
      </c>
      <c r="G110" s="43" t="s">
        <v>845</v>
      </c>
      <c r="H110" s="45" t="s">
        <v>988</v>
      </c>
      <c r="I110" s="16"/>
      <c r="J110" s="19" t="s">
        <v>508</v>
      </c>
      <c r="K110" s="5" t="s">
        <v>1074</v>
      </c>
      <c r="L110" s="18" t="s">
        <v>522</v>
      </c>
      <c r="M110" s="5" t="s">
        <v>532</v>
      </c>
      <c r="N110" s="10" t="s">
        <v>549</v>
      </c>
      <c r="O110" s="21" t="s">
        <v>574</v>
      </c>
      <c r="P110" s="8" t="s">
        <v>532</v>
      </c>
      <c r="Q110" s="8" t="s">
        <v>508</v>
      </c>
      <c r="R110" s="5" t="s">
        <v>596</v>
      </c>
      <c r="S110" s="8" t="s">
        <v>508</v>
      </c>
      <c r="T110" s="8" t="s">
        <v>610</v>
      </c>
      <c r="U110" s="5" t="s">
        <v>596</v>
      </c>
      <c r="V110" s="31">
        <v>99.95</v>
      </c>
      <c r="W110" s="5">
        <v>2</v>
      </c>
      <c r="X110" s="37" t="s">
        <v>623</v>
      </c>
    </row>
    <row r="111" spans="1:24" ht="110.4">
      <c r="A111" s="15" t="s">
        <v>106</v>
      </c>
      <c r="B111" s="15"/>
      <c r="C111" s="16" t="s">
        <v>304</v>
      </c>
      <c r="D111" s="16" t="s">
        <v>443</v>
      </c>
      <c r="E111" s="16" t="s">
        <v>508</v>
      </c>
      <c r="F111" s="55" t="s">
        <v>739</v>
      </c>
      <c r="G111" s="43" t="s">
        <v>846</v>
      </c>
      <c r="H111" s="45" t="s">
        <v>989</v>
      </c>
      <c r="I111" s="16"/>
      <c r="J111" s="19" t="s">
        <v>508</v>
      </c>
      <c r="K111" s="5" t="s">
        <v>1074</v>
      </c>
      <c r="L111" s="18" t="s">
        <v>522</v>
      </c>
      <c r="M111" s="5" t="s">
        <v>532</v>
      </c>
      <c r="N111" s="10" t="s">
        <v>549</v>
      </c>
      <c r="O111" s="21" t="s">
        <v>574</v>
      </c>
      <c r="P111" s="8" t="s">
        <v>532</v>
      </c>
      <c r="Q111" s="8" t="s">
        <v>508</v>
      </c>
      <c r="R111" s="5" t="s">
        <v>596</v>
      </c>
      <c r="S111" s="8" t="s">
        <v>508</v>
      </c>
      <c r="T111" s="8" t="s">
        <v>610</v>
      </c>
      <c r="U111" s="5" t="s">
        <v>596</v>
      </c>
      <c r="V111" s="31">
        <v>139.94999999999999</v>
      </c>
      <c r="W111" s="5">
        <v>2</v>
      </c>
      <c r="X111" s="37" t="s">
        <v>623</v>
      </c>
    </row>
    <row r="112" spans="1:24" ht="96.6">
      <c r="A112" s="15" t="s">
        <v>107</v>
      </c>
      <c r="B112" s="15"/>
      <c r="C112" s="16" t="s">
        <v>304</v>
      </c>
      <c r="D112" s="16" t="s">
        <v>444</v>
      </c>
      <c r="E112" s="16" t="s">
        <v>508</v>
      </c>
      <c r="F112" s="55" t="s">
        <v>740</v>
      </c>
      <c r="G112" s="43" t="s">
        <v>847</v>
      </c>
      <c r="H112" s="45" t="s">
        <v>990</v>
      </c>
      <c r="I112" s="16"/>
      <c r="J112" s="19" t="s">
        <v>508</v>
      </c>
      <c r="K112" s="5" t="s">
        <v>1074</v>
      </c>
      <c r="L112" s="18" t="s">
        <v>522</v>
      </c>
      <c r="M112" s="5" t="s">
        <v>532</v>
      </c>
      <c r="N112" s="10" t="s">
        <v>549</v>
      </c>
      <c r="O112" s="21" t="s">
        <v>574</v>
      </c>
      <c r="P112" s="8" t="s">
        <v>532</v>
      </c>
      <c r="Q112" s="8" t="s">
        <v>508</v>
      </c>
      <c r="R112" s="5" t="s">
        <v>596</v>
      </c>
      <c r="S112" s="8" t="s">
        <v>508</v>
      </c>
      <c r="T112" s="8" t="s">
        <v>610</v>
      </c>
      <c r="U112" s="5" t="s">
        <v>596</v>
      </c>
      <c r="V112" s="31">
        <v>119.95</v>
      </c>
      <c r="W112" s="5">
        <v>2</v>
      </c>
      <c r="X112" s="37" t="s">
        <v>626</v>
      </c>
    </row>
    <row r="113" spans="1:24" ht="55.2">
      <c r="A113" s="15" t="s">
        <v>108</v>
      </c>
      <c r="B113" s="15"/>
      <c r="C113" s="16" t="s">
        <v>305</v>
      </c>
      <c r="D113" s="16" t="s">
        <v>420</v>
      </c>
      <c r="E113" s="16" t="s">
        <v>1193</v>
      </c>
      <c r="F113" s="54" t="s">
        <v>741</v>
      </c>
      <c r="G113" s="43" t="s">
        <v>848</v>
      </c>
      <c r="H113" s="43" t="s">
        <v>991</v>
      </c>
      <c r="I113" s="16"/>
      <c r="J113" s="19" t="s">
        <v>508</v>
      </c>
      <c r="K113" s="5" t="s">
        <v>1074</v>
      </c>
      <c r="L113" s="18" t="s">
        <v>523</v>
      </c>
      <c r="M113" s="5" t="s">
        <v>538</v>
      </c>
      <c r="N113" s="10" t="s">
        <v>549</v>
      </c>
      <c r="O113" s="18" t="s">
        <v>565</v>
      </c>
      <c r="P113" s="8" t="s">
        <v>589</v>
      </c>
      <c r="Q113" s="8" t="s">
        <v>508</v>
      </c>
      <c r="R113" s="5" t="s">
        <v>597</v>
      </c>
      <c r="S113" s="8"/>
      <c r="T113" s="8" t="s">
        <v>611</v>
      </c>
      <c r="U113" s="5" t="s">
        <v>597</v>
      </c>
      <c r="V113" s="31">
        <v>119.95</v>
      </c>
      <c r="W113" s="5">
        <v>2</v>
      </c>
      <c r="X113" s="37" t="s">
        <v>660</v>
      </c>
    </row>
    <row r="114" spans="1:24" ht="55.2">
      <c r="A114" s="15" t="s">
        <v>109</v>
      </c>
      <c r="B114" s="15"/>
      <c r="C114" s="16" t="s">
        <v>306</v>
      </c>
      <c r="D114" s="16" t="s">
        <v>444</v>
      </c>
      <c r="E114" s="16" t="s">
        <v>1193</v>
      </c>
      <c r="F114" s="54" t="s">
        <v>742</v>
      </c>
      <c r="G114" s="43" t="s">
        <v>849</v>
      </c>
      <c r="H114" s="43" t="s">
        <v>992</v>
      </c>
      <c r="I114" s="16"/>
      <c r="J114" s="19" t="s">
        <v>508</v>
      </c>
      <c r="K114" s="5" t="s">
        <v>1074</v>
      </c>
      <c r="L114" s="18" t="s">
        <v>523</v>
      </c>
      <c r="M114" s="5" t="s">
        <v>538</v>
      </c>
      <c r="N114" s="10" t="s">
        <v>549</v>
      </c>
      <c r="O114" s="18" t="s">
        <v>565</v>
      </c>
      <c r="P114" s="8" t="s">
        <v>589</v>
      </c>
      <c r="Q114" s="62" t="s">
        <v>1091</v>
      </c>
      <c r="R114" s="5" t="s">
        <v>597</v>
      </c>
      <c r="S114" s="8"/>
      <c r="T114" s="8" t="s">
        <v>611</v>
      </c>
      <c r="U114" s="5" t="s">
        <v>597</v>
      </c>
      <c r="V114" s="31">
        <v>129.94999999999999</v>
      </c>
      <c r="W114" s="5">
        <v>1</v>
      </c>
      <c r="X114" s="37" t="s">
        <v>623</v>
      </c>
    </row>
    <row r="115" spans="1:24" ht="82.8">
      <c r="A115" s="15" t="s">
        <v>110</v>
      </c>
      <c r="B115" s="15"/>
      <c r="C115" s="16" t="s">
        <v>307</v>
      </c>
      <c r="D115" s="16" t="s">
        <v>444</v>
      </c>
      <c r="E115" s="16" t="s">
        <v>1193</v>
      </c>
      <c r="F115" s="54" t="s">
        <v>743</v>
      </c>
      <c r="G115" s="43" t="s">
        <v>850</v>
      </c>
      <c r="H115" s="43" t="s">
        <v>993</v>
      </c>
      <c r="I115" s="16"/>
      <c r="J115" s="19" t="s">
        <v>508</v>
      </c>
      <c r="K115" s="5" t="s">
        <v>1074</v>
      </c>
      <c r="L115" s="18" t="s">
        <v>523</v>
      </c>
      <c r="M115" s="5" t="s">
        <v>538</v>
      </c>
      <c r="N115" s="10" t="s">
        <v>549</v>
      </c>
      <c r="O115" s="18" t="s">
        <v>565</v>
      </c>
      <c r="P115" s="8" t="s">
        <v>589</v>
      </c>
      <c r="Q115" s="8" t="s">
        <v>1091</v>
      </c>
      <c r="R115" s="5" t="s">
        <v>597</v>
      </c>
      <c r="S115" s="8"/>
      <c r="T115" s="8" t="s">
        <v>611</v>
      </c>
      <c r="U115" s="5" t="s">
        <v>597</v>
      </c>
      <c r="V115" s="31">
        <v>149.94999999999999</v>
      </c>
      <c r="W115" s="5">
        <v>1</v>
      </c>
      <c r="X115" s="37" t="s">
        <v>623</v>
      </c>
    </row>
    <row r="116" spans="1:24" ht="82.8">
      <c r="A116" s="15" t="s">
        <v>111</v>
      </c>
      <c r="B116" s="15"/>
      <c r="C116" s="16" t="s">
        <v>308</v>
      </c>
      <c r="D116" s="16" t="s">
        <v>427</v>
      </c>
      <c r="E116" s="16" t="s">
        <v>1193</v>
      </c>
      <c r="F116" s="55" t="s">
        <v>1123</v>
      </c>
      <c r="G116" s="43" t="s">
        <v>851</v>
      </c>
      <c r="H116" s="43" t="s">
        <v>994</v>
      </c>
      <c r="I116" s="16"/>
      <c r="J116" s="19" t="s">
        <v>508</v>
      </c>
      <c r="K116" s="5" t="s">
        <v>1074</v>
      </c>
      <c r="L116" s="18" t="s">
        <v>523</v>
      </c>
      <c r="M116" s="5" t="s">
        <v>538</v>
      </c>
      <c r="N116" s="10" t="s">
        <v>549</v>
      </c>
      <c r="O116" s="18" t="s">
        <v>565</v>
      </c>
      <c r="P116" s="8" t="s">
        <v>589</v>
      </c>
      <c r="Q116" s="8" t="s">
        <v>1091</v>
      </c>
      <c r="R116" s="5" t="s">
        <v>597</v>
      </c>
      <c r="S116" s="8"/>
      <c r="T116" s="8" t="s">
        <v>611</v>
      </c>
      <c r="U116" s="5" t="s">
        <v>597</v>
      </c>
      <c r="V116" s="31">
        <v>109.95</v>
      </c>
      <c r="W116" s="5">
        <v>1</v>
      </c>
      <c r="X116" s="37" t="s">
        <v>623</v>
      </c>
    </row>
    <row r="117" spans="1:24" ht="82.8">
      <c r="A117" s="15" t="s">
        <v>112</v>
      </c>
      <c r="B117" s="15"/>
      <c r="C117" s="16" t="s">
        <v>308</v>
      </c>
      <c r="D117" s="16" t="s">
        <v>436</v>
      </c>
      <c r="E117" s="16" t="s">
        <v>1193</v>
      </c>
      <c r="F117" s="55" t="s">
        <v>1124</v>
      </c>
      <c r="G117" s="43" t="s">
        <v>852</v>
      </c>
      <c r="H117" s="43" t="s">
        <v>994</v>
      </c>
      <c r="I117" s="16"/>
      <c r="J117" s="19" t="s">
        <v>508</v>
      </c>
      <c r="K117" s="5" t="s">
        <v>1074</v>
      </c>
      <c r="L117" s="18" t="s">
        <v>523</v>
      </c>
      <c r="M117" s="5" t="s">
        <v>538</v>
      </c>
      <c r="N117" s="10" t="s">
        <v>549</v>
      </c>
      <c r="O117" s="18" t="s">
        <v>565</v>
      </c>
      <c r="P117" s="8" t="s">
        <v>589</v>
      </c>
      <c r="Q117" s="8" t="s">
        <v>1092</v>
      </c>
      <c r="R117" s="5" t="s">
        <v>597</v>
      </c>
      <c r="S117" s="8"/>
      <c r="T117" s="8" t="s">
        <v>611</v>
      </c>
      <c r="U117" s="5" t="s">
        <v>597</v>
      </c>
      <c r="V117" s="31">
        <v>109.95</v>
      </c>
      <c r="W117" s="5">
        <v>1</v>
      </c>
      <c r="X117" s="37" t="s">
        <v>626</v>
      </c>
    </row>
    <row r="118" spans="1:24" ht="69">
      <c r="A118" s="15" t="s">
        <v>113</v>
      </c>
      <c r="B118" s="15"/>
      <c r="C118" s="16" t="s">
        <v>309</v>
      </c>
      <c r="D118" s="16" t="s">
        <v>445</v>
      </c>
      <c r="E118" s="16" t="s">
        <v>1193</v>
      </c>
      <c r="F118" s="55" t="s">
        <v>744</v>
      </c>
      <c r="G118" s="43" t="s">
        <v>853</v>
      </c>
      <c r="H118" s="43" t="s">
        <v>995</v>
      </c>
      <c r="I118" s="16"/>
      <c r="J118" s="19" t="s">
        <v>508</v>
      </c>
      <c r="K118" s="5" t="s">
        <v>1074</v>
      </c>
      <c r="L118" s="18" t="s">
        <v>523</v>
      </c>
      <c r="M118" s="5" t="s">
        <v>538</v>
      </c>
      <c r="N118" s="10" t="s">
        <v>549</v>
      </c>
      <c r="O118" s="18" t="s">
        <v>565</v>
      </c>
      <c r="P118" s="8" t="s">
        <v>589</v>
      </c>
      <c r="Q118" s="8" t="s">
        <v>1092</v>
      </c>
      <c r="R118" s="5" t="s">
        <v>597</v>
      </c>
      <c r="S118" s="8"/>
      <c r="T118" s="8" t="s">
        <v>611</v>
      </c>
      <c r="U118" s="5" t="s">
        <v>597</v>
      </c>
      <c r="V118" s="31">
        <v>89.95</v>
      </c>
      <c r="W118" s="5">
        <v>1</v>
      </c>
      <c r="X118" s="37" t="s">
        <v>662</v>
      </c>
    </row>
    <row r="119" spans="1:24" ht="69">
      <c r="A119" s="15" t="s">
        <v>114</v>
      </c>
      <c r="B119" s="15"/>
      <c r="C119" s="16" t="s">
        <v>309</v>
      </c>
      <c r="D119" s="16" t="s">
        <v>414</v>
      </c>
      <c r="E119" s="16" t="s">
        <v>1193</v>
      </c>
      <c r="F119" s="55" t="s">
        <v>745</v>
      </c>
      <c r="G119" s="43" t="s">
        <v>854</v>
      </c>
      <c r="H119" s="43" t="s">
        <v>996</v>
      </c>
      <c r="I119" s="16"/>
      <c r="J119" s="19" t="s">
        <v>508</v>
      </c>
      <c r="K119" s="5" t="s">
        <v>1074</v>
      </c>
      <c r="L119" s="18" t="s">
        <v>523</v>
      </c>
      <c r="M119" s="5" t="s">
        <v>538</v>
      </c>
      <c r="N119" s="10" t="s">
        <v>549</v>
      </c>
      <c r="O119" s="18" t="s">
        <v>565</v>
      </c>
      <c r="P119" s="8" t="s">
        <v>589</v>
      </c>
      <c r="Q119" s="8"/>
      <c r="R119" s="5" t="s">
        <v>597</v>
      </c>
      <c r="S119" s="8"/>
      <c r="T119" s="8" t="s">
        <v>611</v>
      </c>
      <c r="U119" s="5" t="s">
        <v>597</v>
      </c>
      <c r="V119" s="31">
        <v>59.95</v>
      </c>
      <c r="W119" s="5">
        <v>1</v>
      </c>
      <c r="X119" s="37" t="s">
        <v>626</v>
      </c>
    </row>
    <row r="120" spans="1:24" ht="69">
      <c r="A120" s="15" t="s">
        <v>115</v>
      </c>
      <c r="B120" s="15"/>
      <c r="C120" s="16" t="s">
        <v>309</v>
      </c>
      <c r="D120" s="16" t="s">
        <v>436</v>
      </c>
      <c r="E120" s="16" t="s">
        <v>1193</v>
      </c>
      <c r="F120" s="55" t="s">
        <v>746</v>
      </c>
      <c r="G120" s="43" t="s">
        <v>855</v>
      </c>
      <c r="H120" s="43" t="s">
        <v>997</v>
      </c>
      <c r="I120" s="16"/>
      <c r="J120" s="19" t="s">
        <v>508</v>
      </c>
      <c r="K120" s="5" t="s">
        <v>1074</v>
      </c>
      <c r="L120" s="18" t="s">
        <v>523</v>
      </c>
      <c r="M120" s="5" t="s">
        <v>538</v>
      </c>
      <c r="N120" s="10" t="s">
        <v>549</v>
      </c>
      <c r="O120" s="18" t="s">
        <v>565</v>
      </c>
      <c r="P120" s="8" t="s">
        <v>589</v>
      </c>
      <c r="Q120" s="8" t="s">
        <v>1093</v>
      </c>
      <c r="R120" s="5" t="s">
        <v>597</v>
      </c>
      <c r="S120" s="8"/>
      <c r="T120" s="8" t="s">
        <v>611</v>
      </c>
      <c r="U120" s="5" t="s">
        <v>597</v>
      </c>
      <c r="V120" s="31">
        <v>59.95</v>
      </c>
      <c r="W120" s="5">
        <v>1</v>
      </c>
      <c r="X120" s="37" t="s">
        <v>648</v>
      </c>
    </row>
    <row r="121" spans="1:24" ht="55.2">
      <c r="A121" s="15" t="s">
        <v>116</v>
      </c>
      <c r="B121" s="15"/>
      <c r="C121" s="16" t="s">
        <v>310</v>
      </c>
      <c r="D121" s="16" t="s">
        <v>445</v>
      </c>
      <c r="E121" s="16" t="s">
        <v>1193</v>
      </c>
      <c r="F121" s="55" t="s">
        <v>1125</v>
      </c>
      <c r="G121" s="43" t="s">
        <v>856</v>
      </c>
      <c r="H121" s="43" t="s">
        <v>998</v>
      </c>
      <c r="I121" s="16"/>
      <c r="J121" s="19" t="s">
        <v>508</v>
      </c>
      <c r="K121" s="5" t="s">
        <v>1074</v>
      </c>
      <c r="L121" s="18" t="s">
        <v>523</v>
      </c>
      <c r="M121" s="5" t="s">
        <v>538</v>
      </c>
      <c r="N121" s="10" t="s">
        <v>549</v>
      </c>
      <c r="O121" s="18" t="s">
        <v>565</v>
      </c>
      <c r="P121" s="8" t="s">
        <v>589</v>
      </c>
      <c r="Q121" s="8" t="s">
        <v>1093</v>
      </c>
      <c r="R121" s="5" t="s">
        <v>597</v>
      </c>
      <c r="S121" s="8"/>
      <c r="T121" s="8" t="s">
        <v>611</v>
      </c>
      <c r="U121" s="5" t="s">
        <v>597</v>
      </c>
      <c r="V121" s="31">
        <v>89.95</v>
      </c>
      <c r="W121" s="5">
        <v>1</v>
      </c>
      <c r="X121" s="37" t="s">
        <v>648</v>
      </c>
    </row>
    <row r="122" spans="1:24" ht="82.8">
      <c r="A122" s="15" t="s">
        <v>117</v>
      </c>
      <c r="B122" s="15"/>
      <c r="C122" s="16" t="s">
        <v>311</v>
      </c>
      <c r="D122" s="16" t="s">
        <v>418</v>
      </c>
      <c r="E122" s="16" t="s">
        <v>508</v>
      </c>
      <c r="F122" s="54" t="s">
        <v>747</v>
      </c>
      <c r="G122" s="43" t="s">
        <v>857</v>
      </c>
      <c r="H122" s="43" t="s">
        <v>999</v>
      </c>
      <c r="I122" s="16"/>
      <c r="J122" s="19" t="s">
        <v>508</v>
      </c>
      <c r="K122" s="2" t="s">
        <v>1075</v>
      </c>
      <c r="L122" s="20" t="s">
        <v>518</v>
      </c>
      <c r="M122" s="5" t="s">
        <v>536</v>
      </c>
      <c r="N122" s="8" t="s">
        <v>549</v>
      </c>
      <c r="O122" s="20" t="s">
        <v>570</v>
      </c>
      <c r="P122" s="8" t="s">
        <v>587</v>
      </c>
      <c r="Q122" s="8"/>
      <c r="R122" s="5" t="s">
        <v>594</v>
      </c>
      <c r="S122" s="8" t="s">
        <v>508</v>
      </c>
      <c r="T122" s="8" t="s">
        <v>607</v>
      </c>
      <c r="U122" s="5" t="s">
        <v>594</v>
      </c>
      <c r="V122" s="31">
        <v>189.95</v>
      </c>
      <c r="W122" s="34">
        <v>2</v>
      </c>
      <c r="X122" s="37" t="s">
        <v>623</v>
      </c>
    </row>
    <row r="123" spans="1:24" ht="69">
      <c r="A123" s="15" t="s">
        <v>118</v>
      </c>
      <c r="B123" s="15"/>
      <c r="C123" s="16" t="s">
        <v>312</v>
      </c>
      <c r="D123" s="16" t="s">
        <v>417</v>
      </c>
      <c r="E123" s="16" t="s">
        <v>1193</v>
      </c>
      <c r="F123" s="56" t="s">
        <v>748</v>
      </c>
      <c r="G123" s="43" t="s">
        <v>858</v>
      </c>
      <c r="H123" s="43" t="s">
        <v>1000</v>
      </c>
      <c r="I123" s="16"/>
      <c r="J123" s="19" t="s">
        <v>508</v>
      </c>
      <c r="K123" s="5" t="s">
        <v>1074</v>
      </c>
      <c r="L123" s="18" t="s">
        <v>520</v>
      </c>
      <c r="M123" s="5" t="s">
        <v>531</v>
      </c>
      <c r="N123" s="8" t="s">
        <v>549</v>
      </c>
      <c r="O123" s="18" t="s">
        <v>565</v>
      </c>
      <c r="P123" s="8" t="s">
        <v>586</v>
      </c>
      <c r="Q123" s="8"/>
      <c r="R123" s="5" t="s">
        <v>593</v>
      </c>
      <c r="S123" s="8" t="s">
        <v>603</v>
      </c>
      <c r="T123" s="8" t="s">
        <v>605</v>
      </c>
      <c r="U123" s="5" t="s">
        <v>593</v>
      </c>
      <c r="V123" s="31">
        <v>149.94999999999999</v>
      </c>
      <c r="W123" s="34">
        <v>2</v>
      </c>
      <c r="X123" s="37" t="s">
        <v>663</v>
      </c>
    </row>
    <row r="124" spans="1:24" ht="82.8">
      <c r="A124" s="15" t="s">
        <v>119</v>
      </c>
      <c r="B124" s="15"/>
      <c r="C124" s="16" t="s">
        <v>312</v>
      </c>
      <c r="D124" s="16" t="s">
        <v>425</v>
      </c>
      <c r="E124" s="16" t="s">
        <v>1193</v>
      </c>
      <c r="F124" s="56" t="s">
        <v>1107</v>
      </c>
      <c r="G124" s="43" t="s">
        <v>859</v>
      </c>
      <c r="H124" s="43" t="s">
        <v>1001</v>
      </c>
      <c r="I124" s="16"/>
      <c r="J124" s="19" t="s">
        <v>508</v>
      </c>
      <c r="K124" s="5" t="s">
        <v>1074</v>
      </c>
      <c r="L124" s="18" t="s">
        <v>515</v>
      </c>
      <c r="M124" s="5" t="s">
        <v>533</v>
      </c>
      <c r="N124" s="8" t="s">
        <v>549</v>
      </c>
      <c r="O124" s="21" t="s">
        <v>572</v>
      </c>
      <c r="P124" s="8" t="s">
        <v>586</v>
      </c>
      <c r="Q124" s="8" t="s">
        <v>1086</v>
      </c>
      <c r="R124" s="5" t="s">
        <v>593</v>
      </c>
      <c r="S124" s="8" t="s">
        <v>601</v>
      </c>
      <c r="T124" s="8" t="s">
        <v>605</v>
      </c>
      <c r="U124" s="5" t="s">
        <v>593</v>
      </c>
      <c r="V124" s="31">
        <v>149.94999999999999</v>
      </c>
      <c r="W124" s="34">
        <v>1</v>
      </c>
      <c r="X124" s="37" t="s">
        <v>664</v>
      </c>
    </row>
    <row r="125" spans="1:24" ht="110.4">
      <c r="A125" s="15" t="s">
        <v>120</v>
      </c>
      <c r="B125" s="15"/>
      <c r="C125" s="16" t="s">
        <v>313</v>
      </c>
      <c r="D125" s="16" t="s">
        <v>435</v>
      </c>
      <c r="E125" s="16" t="s">
        <v>1193</v>
      </c>
      <c r="F125" s="54" t="s">
        <v>1126</v>
      </c>
      <c r="G125" s="43" t="s">
        <v>860</v>
      </c>
      <c r="H125" s="43" t="s">
        <v>1002</v>
      </c>
      <c r="I125" s="16"/>
      <c r="J125" s="19" t="s">
        <v>508</v>
      </c>
      <c r="K125" s="5" t="s">
        <v>1074</v>
      </c>
      <c r="L125" s="18" t="s">
        <v>521</v>
      </c>
      <c r="M125" s="5" t="s">
        <v>535</v>
      </c>
      <c r="N125" s="8" t="s">
        <v>549</v>
      </c>
      <c r="O125" s="18" t="s">
        <v>569</v>
      </c>
      <c r="P125" s="8" t="s">
        <v>588</v>
      </c>
      <c r="Q125" s="10" t="s">
        <v>1087</v>
      </c>
      <c r="R125" s="5" t="s">
        <v>595</v>
      </c>
      <c r="S125" s="8"/>
      <c r="T125" s="8" t="s">
        <v>608</v>
      </c>
      <c r="U125" s="5" t="s">
        <v>595</v>
      </c>
      <c r="V125" s="31">
        <v>189.95</v>
      </c>
      <c r="W125" s="5">
        <v>2</v>
      </c>
      <c r="X125" s="37" t="s">
        <v>623</v>
      </c>
    </row>
    <row r="126" spans="1:24" ht="69">
      <c r="A126" s="15" t="s">
        <v>121</v>
      </c>
      <c r="B126" s="15"/>
      <c r="C126" s="16" t="s">
        <v>314</v>
      </c>
      <c r="D126" s="16" t="s">
        <v>446</v>
      </c>
      <c r="E126" s="16" t="s">
        <v>1204</v>
      </c>
      <c r="F126" s="57" t="s">
        <v>1176</v>
      </c>
      <c r="G126" s="43" t="s">
        <v>861</v>
      </c>
      <c r="H126" s="43" t="s">
        <v>1003</v>
      </c>
      <c r="I126" s="16" t="s">
        <v>506</v>
      </c>
      <c r="J126" s="19" t="s">
        <v>508</v>
      </c>
      <c r="K126" s="5" t="s">
        <v>1074</v>
      </c>
      <c r="L126" s="18" t="s">
        <v>512</v>
      </c>
      <c r="M126" s="5" t="s">
        <v>531</v>
      </c>
      <c r="N126" s="8" t="s">
        <v>549</v>
      </c>
      <c r="O126" s="21" t="s">
        <v>564</v>
      </c>
      <c r="P126" s="8" t="s">
        <v>586</v>
      </c>
      <c r="Q126" s="8" t="s">
        <v>1088</v>
      </c>
      <c r="R126" s="5" t="s">
        <v>593</v>
      </c>
      <c r="S126" s="8" t="s">
        <v>601</v>
      </c>
      <c r="T126" s="8" t="s">
        <v>605</v>
      </c>
      <c r="U126" s="5" t="s">
        <v>593</v>
      </c>
      <c r="V126" s="31">
        <v>119.95</v>
      </c>
      <c r="W126" s="34">
        <v>2</v>
      </c>
      <c r="X126" s="37" t="s">
        <v>627</v>
      </c>
    </row>
    <row r="127" spans="1:24" ht="96.6">
      <c r="A127" s="15" t="s">
        <v>122</v>
      </c>
      <c r="B127" s="15"/>
      <c r="C127" s="16" t="s">
        <v>314</v>
      </c>
      <c r="D127" s="16" t="s">
        <v>415</v>
      </c>
      <c r="E127" s="16" t="s">
        <v>1193</v>
      </c>
      <c r="F127" s="57" t="s">
        <v>1177</v>
      </c>
      <c r="G127" s="43" t="s">
        <v>862</v>
      </c>
      <c r="H127" s="43" t="s">
        <v>1004</v>
      </c>
      <c r="I127" s="16" t="s">
        <v>506</v>
      </c>
      <c r="J127" s="19" t="s">
        <v>508</v>
      </c>
      <c r="K127" s="5" t="s">
        <v>1074</v>
      </c>
      <c r="L127" s="18" t="s">
        <v>515</v>
      </c>
      <c r="M127" s="5" t="s">
        <v>533</v>
      </c>
      <c r="N127" s="8" t="s">
        <v>549</v>
      </c>
      <c r="O127" s="18" t="s">
        <v>565</v>
      </c>
      <c r="P127" s="8" t="s">
        <v>586</v>
      </c>
      <c r="Q127" s="10" t="s">
        <v>1077</v>
      </c>
      <c r="R127" s="5" t="s">
        <v>593</v>
      </c>
      <c r="S127" s="8" t="s">
        <v>601</v>
      </c>
      <c r="T127" s="8" t="s">
        <v>605</v>
      </c>
      <c r="U127" s="5" t="s">
        <v>593</v>
      </c>
      <c r="V127" s="31">
        <v>119.95</v>
      </c>
      <c r="W127" s="34">
        <v>2</v>
      </c>
      <c r="X127" s="37" t="s">
        <v>665</v>
      </c>
    </row>
    <row r="128" spans="1:24" ht="69">
      <c r="A128" s="15" t="s">
        <v>123</v>
      </c>
      <c r="B128" s="15"/>
      <c r="C128" s="16" t="s">
        <v>315</v>
      </c>
      <c r="D128" s="16" t="s">
        <v>447</v>
      </c>
      <c r="E128" s="16" t="s">
        <v>1205</v>
      </c>
      <c r="F128" s="55" t="s">
        <v>749</v>
      </c>
      <c r="G128" s="43" t="s">
        <v>863</v>
      </c>
      <c r="H128" s="43" t="s">
        <v>1005</v>
      </c>
      <c r="I128" s="16" t="s">
        <v>505</v>
      </c>
      <c r="J128" s="19" t="s">
        <v>508</v>
      </c>
      <c r="K128" s="5" t="s">
        <v>508</v>
      </c>
      <c r="L128" s="18" t="s">
        <v>514</v>
      </c>
      <c r="M128" s="5" t="s">
        <v>531</v>
      </c>
      <c r="N128" s="8" t="s">
        <v>549</v>
      </c>
      <c r="O128" s="18" t="s">
        <v>565</v>
      </c>
      <c r="P128" s="8" t="s">
        <v>586</v>
      </c>
      <c r="Q128" s="8" t="s">
        <v>1083</v>
      </c>
      <c r="R128" s="5" t="s">
        <v>593</v>
      </c>
      <c r="S128" s="8" t="s">
        <v>601</v>
      </c>
      <c r="T128" s="8" t="s">
        <v>605</v>
      </c>
      <c r="U128" s="5" t="s">
        <v>593</v>
      </c>
      <c r="V128" s="31">
        <v>109.95</v>
      </c>
      <c r="W128" s="34">
        <v>1</v>
      </c>
      <c r="X128" s="37" t="s">
        <v>666</v>
      </c>
    </row>
    <row r="129" spans="1:24" ht="82.8">
      <c r="A129" s="15" t="s">
        <v>124</v>
      </c>
      <c r="B129" s="15"/>
      <c r="C129" s="16" t="s">
        <v>315</v>
      </c>
      <c r="D129" s="16" t="s">
        <v>448</v>
      </c>
      <c r="E129" s="16" t="s">
        <v>1193</v>
      </c>
      <c r="F129" s="55" t="s">
        <v>750</v>
      </c>
      <c r="G129" s="43" t="s">
        <v>864</v>
      </c>
      <c r="H129" s="43" t="s">
        <v>1006</v>
      </c>
      <c r="I129" s="16" t="s">
        <v>506</v>
      </c>
      <c r="J129" s="19" t="s">
        <v>508</v>
      </c>
      <c r="K129" s="5" t="s">
        <v>1074</v>
      </c>
      <c r="L129" s="18" t="s">
        <v>515</v>
      </c>
      <c r="M129" s="5" t="s">
        <v>533</v>
      </c>
      <c r="N129" s="8" t="s">
        <v>549</v>
      </c>
      <c r="O129" s="18" t="s">
        <v>571</v>
      </c>
      <c r="P129" s="8" t="s">
        <v>586</v>
      </c>
      <c r="Q129" s="8" t="s">
        <v>1078</v>
      </c>
      <c r="R129" s="5" t="s">
        <v>593</v>
      </c>
      <c r="S129" s="8" t="s">
        <v>603</v>
      </c>
      <c r="T129" s="8" t="s">
        <v>605</v>
      </c>
      <c r="U129" s="5" t="s">
        <v>593</v>
      </c>
      <c r="V129" s="31">
        <v>99.95</v>
      </c>
      <c r="W129" s="34">
        <v>2</v>
      </c>
      <c r="X129" s="37" t="s">
        <v>648</v>
      </c>
    </row>
    <row r="130" spans="1:24" ht="82.8">
      <c r="A130" s="15" t="s">
        <v>125</v>
      </c>
      <c r="B130" s="15"/>
      <c r="C130" s="16" t="s">
        <v>316</v>
      </c>
      <c r="D130" s="16" t="s">
        <v>417</v>
      </c>
      <c r="E130" s="16" t="s">
        <v>1193</v>
      </c>
      <c r="F130" s="55" t="s">
        <v>751</v>
      </c>
      <c r="G130" s="43" t="s">
        <v>865</v>
      </c>
      <c r="H130" s="43" t="s">
        <v>1007</v>
      </c>
      <c r="I130" s="16"/>
      <c r="J130" s="19" t="s">
        <v>508</v>
      </c>
      <c r="K130" s="5" t="s">
        <v>1074</v>
      </c>
      <c r="L130" s="18" t="s">
        <v>517</v>
      </c>
      <c r="M130" s="5" t="s">
        <v>535</v>
      </c>
      <c r="N130" s="8" t="s">
        <v>549</v>
      </c>
      <c r="O130" s="18" t="s">
        <v>569</v>
      </c>
      <c r="P130" s="8" t="s">
        <v>588</v>
      </c>
      <c r="Q130" s="8" t="s">
        <v>1085</v>
      </c>
      <c r="R130" s="5" t="s">
        <v>595</v>
      </c>
      <c r="S130" s="8"/>
      <c r="T130" s="8" t="s">
        <v>608</v>
      </c>
      <c r="U130" s="5" t="s">
        <v>595</v>
      </c>
      <c r="V130" s="31">
        <v>199.95</v>
      </c>
      <c r="W130" s="34">
        <v>2</v>
      </c>
      <c r="X130" s="37" t="s">
        <v>623</v>
      </c>
    </row>
    <row r="131" spans="1:24" ht="96.6">
      <c r="A131" s="15" t="s">
        <v>126</v>
      </c>
      <c r="B131" s="15"/>
      <c r="C131" s="16" t="s">
        <v>317</v>
      </c>
      <c r="D131" s="16" t="s">
        <v>423</v>
      </c>
      <c r="E131" s="16" t="s">
        <v>1193</v>
      </c>
      <c r="F131" s="56" t="s">
        <v>752</v>
      </c>
      <c r="G131" s="43" t="s">
        <v>866</v>
      </c>
      <c r="H131" s="43" t="s">
        <v>1008</v>
      </c>
      <c r="I131" s="16"/>
      <c r="J131" s="19" t="s">
        <v>508</v>
      </c>
      <c r="K131" s="5" t="s">
        <v>1074</v>
      </c>
      <c r="L131" s="18" t="s">
        <v>515</v>
      </c>
      <c r="M131" s="5" t="s">
        <v>533</v>
      </c>
      <c r="N131" s="8" t="s">
        <v>549</v>
      </c>
      <c r="O131" s="18" t="s">
        <v>571</v>
      </c>
      <c r="P131" s="8" t="s">
        <v>586</v>
      </c>
      <c r="Q131" s="8" t="s">
        <v>1084</v>
      </c>
      <c r="R131" s="5" t="s">
        <v>593</v>
      </c>
      <c r="S131" s="8" t="s">
        <v>603</v>
      </c>
      <c r="T131" s="8" t="s">
        <v>605</v>
      </c>
      <c r="U131" s="5" t="s">
        <v>593</v>
      </c>
      <c r="V131" s="31">
        <v>129.94999999999999</v>
      </c>
      <c r="W131" s="34">
        <v>1</v>
      </c>
      <c r="X131" s="37" t="s">
        <v>667</v>
      </c>
    </row>
    <row r="132" spans="1:24" ht="96.6">
      <c r="A132" s="15" t="s">
        <v>127</v>
      </c>
      <c r="B132" s="15"/>
      <c r="C132" s="16" t="s">
        <v>317</v>
      </c>
      <c r="D132" s="16" t="s">
        <v>426</v>
      </c>
      <c r="E132" s="16" t="s">
        <v>1193</v>
      </c>
      <c r="F132" s="56" t="s">
        <v>753</v>
      </c>
      <c r="G132" s="43" t="s">
        <v>867</v>
      </c>
      <c r="H132" s="43" t="s">
        <v>1009</v>
      </c>
      <c r="I132" s="16"/>
      <c r="J132" s="19" t="s">
        <v>508</v>
      </c>
      <c r="K132" s="5" t="s">
        <v>1074</v>
      </c>
      <c r="L132" s="18" t="s">
        <v>515</v>
      </c>
      <c r="M132" s="5" t="s">
        <v>533</v>
      </c>
      <c r="N132" s="8" t="s">
        <v>549</v>
      </c>
      <c r="O132" s="18" t="s">
        <v>571</v>
      </c>
      <c r="P132" s="8" t="s">
        <v>586</v>
      </c>
      <c r="Q132" s="8" t="s">
        <v>1085</v>
      </c>
      <c r="R132" s="5" t="s">
        <v>593</v>
      </c>
      <c r="S132" s="8" t="s">
        <v>603</v>
      </c>
      <c r="T132" s="8" t="s">
        <v>605</v>
      </c>
      <c r="U132" s="5" t="s">
        <v>593</v>
      </c>
      <c r="V132" s="31">
        <v>129.94999999999999</v>
      </c>
      <c r="W132" s="34">
        <v>1</v>
      </c>
      <c r="X132" s="37" t="s">
        <v>668</v>
      </c>
    </row>
    <row r="133" spans="1:24" ht="96.6">
      <c r="A133" s="15" t="s">
        <v>128</v>
      </c>
      <c r="B133" s="15"/>
      <c r="C133" s="16" t="s">
        <v>318</v>
      </c>
      <c r="D133" s="16" t="s">
        <v>415</v>
      </c>
      <c r="E133" s="16" t="s">
        <v>1193</v>
      </c>
      <c r="F133" s="56" t="s">
        <v>754</v>
      </c>
      <c r="G133" s="43" t="s">
        <v>868</v>
      </c>
      <c r="H133" s="43" t="s">
        <v>1010</v>
      </c>
      <c r="I133" s="16"/>
      <c r="J133" s="19" t="s">
        <v>508</v>
      </c>
      <c r="K133" s="5" t="s">
        <v>1074</v>
      </c>
      <c r="L133" s="18" t="s">
        <v>515</v>
      </c>
      <c r="M133" s="5" t="s">
        <v>533</v>
      </c>
      <c r="N133" s="8" t="s">
        <v>549</v>
      </c>
      <c r="O133" s="18" t="s">
        <v>565</v>
      </c>
      <c r="P133" s="8" t="s">
        <v>586</v>
      </c>
      <c r="Q133" s="8" t="s">
        <v>1085</v>
      </c>
      <c r="R133" s="5" t="s">
        <v>593</v>
      </c>
      <c r="S133" s="8" t="s">
        <v>601</v>
      </c>
      <c r="T133" s="8" t="s">
        <v>605</v>
      </c>
      <c r="U133" s="5" t="s">
        <v>593</v>
      </c>
      <c r="V133" s="31">
        <v>129.94999999999999</v>
      </c>
      <c r="W133" s="34">
        <v>2</v>
      </c>
      <c r="X133" s="37" t="s">
        <v>669</v>
      </c>
    </row>
    <row r="134" spans="1:24" ht="96.6">
      <c r="A134" s="15" t="s">
        <v>129</v>
      </c>
      <c r="B134" s="15"/>
      <c r="C134" s="16" t="s">
        <v>318</v>
      </c>
      <c r="D134" s="16" t="s">
        <v>421</v>
      </c>
      <c r="E134" s="16" t="s">
        <v>1203</v>
      </c>
      <c r="F134" s="56" t="s">
        <v>755</v>
      </c>
      <c r="G134" s="43" t="s">
        <v>869</v>
      </c>
      <c r="H134" s="43" t="s">
        <v>1011</v>
      </c>
      <c r="I134" s="16"/>
      <c r="J134" s="19" t="s">
        <v>508</v>
      </c>
      <c r="K134" s="5" t="s">
        <v>1074</v>
      </c>
      <c r="L134" s="18" t="s">
        <v>520</v>
      </c>
      <c r="M134" s="5" t="s">
        <v>531</v>
      </c>
      <c r="N134" s="8" t="s">
        <v>549</v>
      </c>
      <c r="O134" s="18" t="s">
        <v>565</v>
      </c>
      <c r="P134" s="8" t="s">
        <v>586</v>
      </c>
      <c r="Q134" s="8" t="s">
        <v>1083</v>
      </c>
      <c r="R134" s="5" t="s">
        <v>593</v>
      </c>
      <c r="S134" s="8" t="s">
        <v>603</v>
      </c>
      <c r="T134" s="8" t="s">
        <v>605</v>
      </c>
      <c r="U134" s="5" t="s">
        <v>593</v>
      </c>
      <c r="V134" s="31">
        <v>129.94999999999999</v>
      </c>
      <c r="W134" s="34">
        <v>1</v>
      </c>
      <c r="X134" s="37" t="s">
        <v>1181</v>
      </c>
    </row>
    <row r="135" spans="1:24" ht="138">
      <c r="A135" s="15" t="s">
        <v>130</v>
      </c>
      <c r="B135" s="15"/>
      <c r="C135" s="16" t="s">
        <v>319</v>
      </c>
      <c r="D135" s="16" t="s">
        <v>449</v>
      </c>
      <c r="E135" s="16" t="s">
        <v>1193</v>
      </c>
      <c r="F135" s="54" t="s">
        <v>1127</v>
      </c>
      <c r="G135" s="43" t="s">
        <v>870</v>
      </c>
      <c r="H135" s="43" t="s">
        <v>1012</v>
      </c>
      <c r="I135" s="16"/>
      <c r="J135" s="19" t="s">
        <v>508</v>
      </c>
      <c r="K135" s="5" t="s">
        <v>1074</v>
      </c>
      <c r="L135" s="18" t="s">
        <v>515</v>
      </c>
      <c r="M135" s="5" t="s">
        <v>533</v>
      </c>
      <c r="N135" s="8" t="s">
        <v>549</v>
      </c>
      <c r="O135" s="18" t="s">
        <v>565</v>
      </c>
      <c r="P135" s="8" t="s">
        <v>587</v>
      </c>
      <c r="Q135" s="8" t="s">
        <v>1086</v>
      </c>
      <c r="R135" s="5" t="s">
        <v>594</v>
      </c>
      <c r="S135" s="8" t="s">
        <v>508</v>
      </c>
      <c r="T135" s="8" t="s">
        <v>607</v>
      </c>
      <c r="U135" s="5" t="s">
        <v>594</v>
      </c>
      <c r="V135" s="31">
        <v>379.95</v>
      </c>
      <c r="W135" s="5">
        <v>2</v>
      </c>
      <c r="X135" s="37" t="s">
        <v>623</v>
      </c>
    </row>
    <row r="136" spans="1:24" ht="82.8">
      <c r="A136" s="15" t="s">
        <v>131</v>
      </c>
      <c r="B136" s="15"/>
      <c r="C136" s="16" t="s">
        <v>320</v>
      </c>
      <c r="D136" s="16" t="s">
        <v>450</v>
      </c>
      <c r="E136" s="16" t="s">
        <v>508</v>
      </c>
      <c r="F136" s="54" t="s">
        <v>756</v>
      </c>
      <c r="G136" s="43" t="s">
        <v>871</v>
      </c>
      <c r="H136" s="43" t="s">
        <v>1013</v>
      </c>
      <c r="I136" s="16"/>
      <c r="J136" s="19" t="s">
        <v>508</v>
      </c>
      <c r="K136" s="5" t="s">
        <v>1074</v>
      </c>
      <c r="L136" s="18" t="s">
        <v>508</v>
      </c>
      <c r="M136" s="5"/>
      <c r="N136" s="8" t="s">
        <v>549</v>
      </c>
      <c r="O136" s="18" t="s">
        <v>568</v>
      </c>
      <c r="P136" s="8" t="s">
        <v>587</v>
      </c>
      <c r="Q136" s="8" t="s">
        <v>508</v>
      </c>
      <c r="R136" s="5" t="s">
        <v>594</v>
      </c>
      <c r="S136" s="8" t="s">
        <v>508</v>
      </c>
      <c r="T136" s="8" t="s">
        <v>607</v>
      </c>
      <c r="U136" s="5" t="s">
        <v>594</v>
      </c>
      <c r="V136" s="31">
        <v>299.95</v>
      </c>
      <c r="W136" s="5">
        <v>2</v>
      </c>
      <c r="X136" s="37" t="s">
        <v>620</v>
      </c>
    </row>
    <row r="137" spans="1:24" ht="82.8">
      <c r="A137" s="15" t="s">
        <v>132</v>
      </c>
      <c r="B137" s="15"/>
      <c r="C137" s="16" t="s">
        <v>320</v>
      </c>
      <c r="D137" s="16" t="s">
        <v>438</v>
      </c>
      <c r="E137" s="16" t="s">
        <v>508</v>
      </c>
      <c r="F137" s="54" t="s">
        <v>757</v>
      </c>
      <c r="G137" s="43" t="s">
        <v>872</v>
      </c>
      <c r="H137" s="43" t="s">
        <v>1014</v>
      </c>
      <c r="I137" s="16"/>
      <c r="J137" s="19" t="s">
        <v>508</v>
      </c>
      <c r="K137" s="5" t="s">
        <v>1074</v>
      </c>
      <c r="L137" s="18" t="s">
        <v>508</v>
      </c>
      <c r="M137" s="5"/>
      <c r="N137" s="8" t="s">
        <v>549</v>
      </c>
      <c r="O137" s="18" t="s">
        <v>568</v>
      </c>
      <c r="P137" s="8" t="s">
        <v>587</v>
      </c>
      <c r="Q137" s="8"/>
      <c r="R137" s="5" t="s">
        <v>594</v>
      </c>
      <c r="S137" s="8" t="s">
        <v>508</v>
      </c>
      <c r="T137" s="8" t="s">
        <v>607</v>
      </c>
      <c r="U137" s="5" t="s">
        <v>594</v>
      </c>
      <c r="V137" s="31">
        <v>299.95</v>
      </c>
      <c r="W137" s="5">
        <v>2</v>
      </c>
      <c r="X137" s="37" t="s">
        <v>620</v>
      </c>
    </row>
    <row r="138" spans="1:24" ht="82.8">
      <c r="A138" s="15" t="s">
        <v>133</v>
      </c>
      <c r="B138" s="15"/>
      <c r="C138" s="16" t="s">
        <v>320</v>
      </c>
      <c r="D138" s="16" t="s">
        <v>413</v>
      </c>
      <c r="E138" s="16" t="s">
        <v>508</v>
      </c>
      <c r="F138" s="54" t="s">
        <v>758</v>
      </c>
      <c r="G138" s="43" t="s">
        <v>873</v>
      </c>
      <c r="H138" s="43" t="s">
        <v>1015</v>
      </c>
      <c r="I138" s="16"/>
      <c r="J138" s="19" t="s">
        <v>508</v>
      </c>
      <c r="K138" s="5" t="s">
        <v>1074</v>
      </c>
      <c r="L138" s="18" t="s">
        <v>508</v>
      </c>
      <c r="M138" s="5"/>
      <c r="N138" s="8" t="s">
        <v>549</v>
      </c>
      <c r="O138" s="18" t="s">
        <v>568</v>
      </c>
      <c r="P138" s="8" t="s">
        <v>587</v>
      </c>
      <c r="Q138" s="8"/>
      <c r="R138" s="5" t="s">
        <v>594</v>
      </c>
      <c r="S138" s="8" t="s">
        <v>508</v>
      </c>
      <c r="T138" s="8" t="s">
        <v>607</v>
      </c>
      <c r="U138" s="5" t="s">
        <v>594</v>
      </c>
      <c r="V138" s="31">
        <v>299.95</v>
      </c>
      <c r="W138" s="5">
        <v>2</v>
      </c>
      <c r="X138" s="37" t="s">
        <v>620</v>
      </c>
    </row>
    <row r="139" spans="1:24" ht="138">
      <c r="A139" s="15" t="s">
        <v>134</v>
      </c>
      <c r="B139" s="15"/>
      <c r="C139" s="16" t="s">
        <v>321</v>
      </c>
      <c r="D139" s="16" t="s">
        <v>451</v>
      </c>
      <c r="E139" s="16" t="s">
        <v>508</v>
      </c>
      <c r="F139" s="54" t="s">
        <v>1128</v>
      </c>
      <c r="G139" s="43" t="s">
        <v>874</v>
      </c>
      <c r="H139" s="43" t="s">
        <v>1016</v>
      </c>
      <c r="I139" s="16"/>
      <c r="J139" s="19" t="s">
        <v>508</v>
      </c>
      <c r="K139" s="5" t="s">
        <v>1074</v>
      </c>
      <c r="L139" s="18" t="s">
        <v>508</v>
      </c>
      <c r="M139" s="5"/>
      <c r="N139" s="8" t="s">
        <v>549</v>
      </c>
      <c r="O139" s="18" t="s">
        <v>568</v>
      </c>
      <c r="P139" s="8" t="s">
        <v>587</v>
      </c>
      <c r="Q139" s="8"/>
      <c r="R139" s="5" t="s">
        <v>594</v>
      </c>
      <c r="S139" s="8" t="s">
        <v>508</v>
      </c>
      <c r="T139" s="8" t="s">
        <v>607</v>
      </c>
      <c r="U139" s="5" t="s">
        <v>594</v>
      </c>
      <c r="V139" s="31">
        <v>219.95</v>
      </c>
      <c r="W139" s="5">
        <v>2</v>
      </c>
      <c r="X139" s="37" t="s">
        <v>1182</v>
      </c>
    </row>
    <row r="140" spans="1:24" ht="138">
      <c r="A140" s="15" t="s">
        <v>135</v>
      </c>
      <c r="B140" s="15"/>
      <c r="C140" s="16" t="s">
        <v>321</v>
      </c>
      <c r="D140" s="16" t="s">
        <v>452</v>
      </c>
      <c r="E140" s="16" t="s">
        <v>508</v>
      </c>
      <c r="F140" s="54" t="s">
        <v>1128</v>
      </c>
      <c r="G140" s="43" t="s">
        <v>875</v>
      </c>
      <c r="H140" s="43" t="s">
        <v>1016</v>
      </c>
      <c r="I140" s="16"/>
      <c r="J140" s="19" t="s">
        <v>508</v>
      </c>
      <c r="K140" s="5" t="s">
        <v>1074</v>
      </c>
      <c r="L140" s="18" t="s">
        <v>508</v>
      </c>
      <c r="M140" s="5"/>
      <c r="N140" s="8" t="s">
        <v>549</v>
      </c>
      <c r="O140" s="18" t="s">
        <v>568</v>
      </c>
      <c r="P140" s="8" t="s">
        <v>587</v>
      </c>
      <c r="Q140" s="8"/>
      <c r="R140" s="5" t="s">
        <v>594</v>
      </c>
      <c r="S140" s="8" t="s">
        <v>508</v>
      </c>
      <c r="T140" s="8" t="s">
        <v>607</v>
      </c>
      <c r="U140" s="5" t="s">
        <v>594</v>
      </c>
      <c r="V140" s="31">
        <v>219.95</v>
      </c>
      <c r="W140" s="5">
        <v>2</v>
      </c>
      <c r="X140" s="37" t="s">
        <v>1183</v>
      </c>
    </row>
    <row r="141" spans="1:24" ht="69">
      <c r="A141" s="15" t="s">
        <v>136</v>
      </c>
      <c r="B141" s="15"/>
      <c r="C141" s="16" t="s">
        <v>322</v>
      </c>
      <c r="D141" s="16" t="s">
        <v>415</v>
      </c>
      <c r="E141" s="16" t="s">
        <v>508</v>
      </c>
      <c r="F141" s="54" t="s">
        <v>759</v>
      </c>
      <c r="G141" s="43" t="s">
        <v>876</v>
      </c>
      <c r="H141" s="43" t="s">
        <v>1017</v>
      </c>
      <c r="I141" s="16"/>
      <c r="J141" s="19" t="s">
        <v>508</v>
      </c>
      <c r="K141" s="5" t="s">
        <v>1074</v>
      </c>
      <c r="L141" s="18" t="s">
        <v>524</v>
      </c>
      <c r="M141" s="5" t="s">
        <v>537</v>
      </c>
      <c r="N141" s="8" t="s">
        <v>549</v>
      </c>
      <c r="O141" s="18" t="s">
        <v>565</v>
      </c>
      <c r="P141" s="8" t="s">
        <v>587</v>
      </c>
      <c r="Q141" s="8"/>
      <c r="R141" s="5" t="s">
        <v>594</v>
      </c>
      <c r="S141" s="8" t="s">
        <v>508</v>
      </c>
      <c r="T141" s="8" t="s">
        <v>607</v>
      </c>
      <c r="U141" s="5" t="s">
        <v>594</v>
      </c>
      <c r="V141" s="31">
        <v>299.95</v>
      </c>
      <c r="W141" s="5">
        <v>2</v>
      </c>
      <c r="X141" s="37" t="s">
        <v>1184</v>
      </c>
    </row>
    <row r="142" spans="1:24" ht="110.4">
      <c r="A142" s="15" t="s">
        <v>137</v>
      </c>
      <c r="B142" s="15"/>
      <c r="C142" s="16" t="s">
        <v>323</v>
      </c>
      <c r="D142" s="16" t="s">
        <v>437</v>
      </c>
      <c r="E142" s="16" t="s">
        <v>508</v>
      </c>
      <c r="F142" s="54" t="s">
        <v>760</v>
      </c>
      <c r="G142" s="43" t="s">
        <v>877</v>
      </c>
      <c r="H142" s="43" t="s">
        <v>1018</v>
      </c>
      <c r="I142" s="16"/>
      <c r="J142" s="19" t="s">
        <v>508</v>
      </c>
      <c r="K142" s="5" t="s">
        <v>1074</v>
      </c>
      <c r="L142" s="18" t="s">
        <v>524</v>
      </c>
      <c r="M142" s="5" t="s">
        <v>537</v>
      </c>
      <c r="N142" s="8" t="s">
        <v>549</v>
      </c>
      <c r="O142" s="18" t="s">
        <v>568</v>
      </c>
      <c r="P142" s="8" t="s">
        <v>587</v>
      </c>
      <c r="Q142" s="8" t="s">
        <v>508</v>
      </c>
      <c r="R142" s="5" t="s">
        <v>594</v>
      </c>
      <c r="S142" s="8" t="s">
        <v>508</v>
      </c>
      <c r="T142" s="8" t="s">
        <v>607</v>
      </c>
      <c r="U142" s="5" t="s">
        <v>594</v>
      </c>
      <c r="V142" s="31">
        <v>349.95</v>
      </c>
      <c r="W142" s="5">
        <v>1</v>
      </c>
      <c r="X142" s="37" t="s">
        <v>620</v>
      </c>
    </row>
    <row r="143" spans="1:24" ht="96.6">
      <c r="A143" s="15" t="s">
        <v>138</v>
      </c>
      <c r="B143" s="15"/>
      <c r="C143" s="16" t="s">
        <v>324</v>
      </c>
      <c r="D143" s="16" t="s">
        <v>453</v>
      </c>
      <c r="E143" s="17" t="s">
        <v>1205</v>
      </c>
      <c r="F143" s="51" t="s">
        <v>761</v>
      </c>
      <c r="G143" s="43" t="s">
        <v>878</v>
      </c>
      <c r="H143" s="43" t="s">
        <v>1019</v>
      </c>
      <c r="I143" s="17"/>
      <c r="J143" s="19" t="s">
        <v>508</v>
      </c>
      <c r="K143" s="5" t="s">
        <v>1074</v>
      </c>
      <c r="L143" s="18" t="s">
        <v>525</v>
      </c>
      <c r="M143" s="5" t="s">
        <v>531</v>
      </c>
      <c r="N143" s="8" t="s">
        <v>549</v>
      </c>
      <c r="O143" s="18" t="s">
        <v>565</v>
      </c>
      <c r="P143" s="8" t="s">
        <v>586</v>
      </c>
      <c r="Q143" s="8"/>
      <c r="R143" s="5" t="s">
        <v>593</v>
      </c>
      <c r="S143" s="8" t="s">
        <v>601</v>
      </c>
      <c r="T143" s="8" t="s">
        <v>605</v>
      </c>
      <c r="U143" s="5" t="s">
        <v>593</v>
      </c>
      <c r="V143" s="31">
        <v>219.95</v>
      </c>
      <c r="W143" s="5">
        <v>1</v>
      </c>
      <c r="X143" s="37" t="s">
        <v>620</v>
      </c>
    </row>
    <row r="144" spans="1:24" ht="96.6">
      <c r="A144" s="15" t="s">
        <v>139</v>
      </c>
      <c r="B144" s="15"/>
      <c r="C144" s="16" t="s">
        <v>325</v>
      </c>
      <c r="D144" s="16" t="s">
        <v>437</v>
      </c>
      <c r="E144" s="16" t="s">
        <v>508</v>
      </c>
      <c r="F144" s="54" t="s">
        <v>1129</v>
      </c>
      <c r="G144" s="43" t="s">
        <v>879</v>
      </c>
      <c r="H144" s="43" t="s">
        <v>1020</v>
      </c>
      <c r="I144" s="16"/>
      <c r="J144" s="19" t="s">
        <v>508</v>
      </c>
      <c r="K144" s="5" t="s">
        <v>1074</v>
      </c>
      <c r="L144" s="18" t="s">
        <v>508</v>
      </c>
      <c r="M144" s="5"/>
      <c r="N144" s="8" t="s">
        <v>549</v>
      </c>
      <c r="O144" s="18" t="s">
        <v>568</v>
      </c>
      <c r="P144" s="8" t="s">
        <v>587</v>
      </c>
      <c r="Q144" s="8" t="s">
        <v>1081</v>
      </c>
      <c r="R144" s="5" t="s">
        <v>594</v>
      </c>
      <c r="S144" s="8" t="s">
        <v>508</v>
      </c>
      <c r="T144" s="8" t="s">
        <v>607</v>
      </c>
      <c r="U144" s="5" t="s">
        <v>594</v>
      </c>
      <c r="V144" s="31">
        <v>199.95</v>
      </c>
      <c r="W144" s="5">
        <v>1</v>
      </c>
      <c r="X144" s="37" t="s">
        <v>1185</v>
      </c>
    </row>
    <row r="145" spans="1:24" ht="96.6">
      <c r="A145" s="15" t="s">
        <v>140</v>
      </c>
      <c r="B145" s="15"/>
      <c r="C145" s="16" t="s">
        <v>325</v>
      </c>
      <c r="D145" s="15" t="s">
        <v>449</v>
      </c>
      <c r="E145" s="15" t="s">
        <v>508</v>
      </c>
      <c r="F145" s="54" t="s">
        <v>1130</v>
      </c>
      <c r="G145" s="44" t="s">
        <v>880</v>
      </c>
      <c r="H145" s="44" t="s">
        <v>1021</v>
      </c>
      <c r="I145" s="15"/>
      <c r="J145" s="19" t="s">
        <v>508</v>
      </c>
      <c r="K145" s="5" t="s">
        <v>1074</v>
      </c>
      <c r="L145" s="18" t="s">
        <v>515</v>
      </c>
      <c r="M145" s="5" t="s">
        <v>533</v>
      </c>
      <c r="N145" s="9" t="s">
        <v>549</v>
      </c>
      <c r="O145" s="20" t="s">
        <v>565</v>
      </c>
      <c r="P145" s="8" t="s">
        <v>587</v>
      </c>
      <c r="Q145" s="8"/>
      <c r="R145" s="5" t="s">
        <v>594</v>
      </c>
      <c r="S145" s="9" t="s">
        <v>508</v>
      </c>
      <c r="T145" s="8" t="s">
        <v>607</v>
      </c>
      <c r="U145" s="5" t="s">
        <v>594</v>
      </c>
      <c r="V145" s="31">
        <v>229.95</v>
      </c>
      <c r="W145" s="2">
        <v>2</v>
      </c>
      <c r="X145" s="37" t="s">
        <v>1185</v>
      </c>
    </row>
    <row r="146" spans="1:24" ht="96.6">
      <c r="A146" s="15" t="s">
        <v>141</v>
      </c>
      <c r="B146" s="15"/>
      <c r="C146" s="16" t="s">
        <v>326</v>
      </c>
      <c r="D146" s="16" t="s">
        <v>454</v>
      </c>
      <c r="E146" s="16" t="s">
        <v>1203</v>
      </c>
      <c r="F146" s="54" t="s">
        <v>762</v>
      </c>
      <c r="G146" s="43" t="s">
        <v>881</v>
      </c>
      <c r="H146" s="43" t="s">
        <v>1022</v>
      </c>
      <c r="I146" s="16"/>
      <c r="J146" s="19" t="s">
        <v>508</v>
      </c>
      <c r="K146" s="5" t="s">
        <v>1074</v>
      </c>
      <c r="L146" s="18" t="s">
        <v>520</v>
      </c>
      <c r="M146" s="5" t="s">
        <v>531</v>
      </c>
      <c r="N146" s="8" t="s">
        <v>549</v>
      </c>
      <c r="O146" s="18" t="s">
        <v>565</v>
      </c>
      <c r="P146" s="8" t="s">
        <v>588</v>
      </c>
      <c r="Q146" s="8" t="s">
        <v>508</v>
      </c>
      <c r="R146" s="5" t="s">
        <v>595</v>
      </c>
      <c r="S146" s="8"/>
      <c r="T146" s="8" t="s">
        <v>608</v>
      </c>
      <c r="U146" s="5" t="s">
        <v>595</v>
      </c>
      <c r="V146" s="31">
        <v>499.95</v>
      </c>
      <c r="W146" s="5">
        <v>1</v>
      </c>
      <c r="X146" s="37" t="s">
        <v>623</v>
      </c>
    </row>
    <row r="147" spans="1:24" ht="96.6">
      <c r="A147" s="15" t="s">
        <v>142</v>
      </c>
      <c r="B147" s="15"/>
      <c r="C147" s="16" t="s">
        <v>327</v>
      </c>
      <c r="D147" s="16" t="s">
        <v>455</v>
      </c>
      <c r="E147" s="16" t="s">
        <v>508</v>
      </c>
      <c r="F147" s="54" t="s">
        <v>763</v>
      </c>
      <c r="G147" s="43" t="s">
        <v>882</v>
      </c>
      <c r="H147" s="43" t="s">
        <v>1023</v>
      </c>
      <c r="I147" s="16"/>
      <c r="J147" s="19" t="s">
        <v>508</v>
      </c>
      <c r="K147" s="2" t="s">
        <v>1075</v>
      </c>
      <c r="L147" s="18" t="s">
        <v>526</v>
      </c>
      <c r="M147" s="5" t="s">
        <v>539</v>
      </c>
      <c r="N147" s="8" t="s">
        <v>549</v>
      </c>
      <c r="O147" s="18" t="s">
        <v>568</v>
      </c>
      <c r="P147" s="8" t="s">
        <v>587</v>
      </c>
      <c r="Q147" s="8" t="s">
        <v>1086</v>
      </c>
      <c r="R147" s="5" t="s">
        <v>594</v>
      </c>
      <c r="S147" s="8" t="s">
        <v>508</v>
      </c>
      <c r="T147" s="8" t="s">
        <v>607</v>
      </c>
      <c r="U147" s="5" t="s">
        <v>594</v>
      </c>
      <c r="V147" s="31">
        <v>349.95</v>
      </c>
      <c r="W147" s="5">
        <v>1</v>
      </c>
      <c r="X147" s="37" t="s">
        <v>670</v>
      </c>
    </row>
    <row r="148" spans="1:24" ht="82.8">
      <c r="A148" s="15" t="s">
        <v>143</v>
      </c>
      <c r="B148" s="15"/>
      <c r="C148" s="16" t="s">
        <v>327</v>
      </c>
      <c r="D148" s="16" t="s">
        <v>456</v>
      </c>
      <c r="E148" s="16" t="s">
        <v>508</v>
      </c>
      <c r="F148" s="54" t="s">
        <v>764</v>
      </c>
      <c r="G148" s="43" t="s">
        <v>883</v>
      </c>
      <c r="H148" s="43" t="s">
        <v>1024</v>
      </c>
      <c r="I148" s="16"/>
      <c r="J148" s="19" t="s">
        <v>508</v>
      </c>
      <c r="K148" s="2" t="s">
        <v>1075</v>
      </c>
      <c r="L148" s="18" t="s">
        <v>526</v>
      </c>
      <c r="M148" s="5" t="s">
        <v>539</v>
      </c>
      <c r="N148" s="8" t="s">
        <v>549</v>
      </c>
      <c r="O148" s="18" t="s">
        <v>568</v>
      </c>
      <c r="P148" s="8" t="s">
        <v>587</v>
      </c>
      <c r="Q148" s="8"/>
      <c r="R148" s="5" t="s">
        <v>594</v>
      </c>
      <c r="S148" s="8" t="s">
        <v>508</v>
      </c>
      <c r="T148" s="8" t="s">
        <v>607</v>
      </c>
      <c r="U148" s="5" t="s">
        <v>594</v>
      </c>
      <c r="V148" s="31">
        <v>299.95</v>
      </c>
      <c r="W148" s="5">
        <v>1</v>
      </c>
      <c r="X148" s="37" t="s">
        <v>671</v>
      </c>
    </row>
    <row r="149" spans="1:24" ht="82.8">
      <c r="A149" s="15" t="s">
        <v>144</v>
      </c>
      <c r="B149" s="15"/>
      <c r="C149" s="16" t="s">
        <v>328</v>
      </c>
      <c r="D149" s="16" t="s">
        <v>457</v>
      </c>
      <c r="E149" s="16" t="s">
        <v>508</v>
      </c>
      <c r="F149" s="54" t="s">
        <v>765</v>
      </c>
      <c r="G149" s="43" t="s">
        <v>884</v>
      </c>
      <c r="H149" s="43" t="s">
        <v>1025</v>
      </c>
      <c r="I149" s="16"/>
      <c r="J149" s="19" t="s">
        <v>508</v>
      </c>
      <c r="K149" s="5" t="s">
        <v>1074</v>
      </c>
      <c r="L149" s="18" t="s">
        <v>524</v>
      </c>
      <c r="M149" s="5" t="s">
        <v>537</v>
      </c>
      <c r="N149" s="8" t="s">
        <v>549</v>
      </c>
      <c r="O149" s="18" t="s">
        <v>568</v>
      </c>
      <c r="P149" s="8" t="s">
        <v>587</v>
      </c>
      <c r="Q149" s="8"/>
      <c r="R149" s="5" t="s">
        <v>594</v>
      </c>
      <c r="S149" s="8" t="s">
        <v>508</v>
      </c>
      <c r="T149" s="8" t="s">
        <v>607</v>
      </c>
      <c r="U149" s="5" t="s">
        <v>594</v>
      </c>
      <c r="V149" s="31">
        <v>199.95</v>
      </c>
      <c r="W149" s="5">
        <v>1</v>
      </c>
      <c r="X149" s="37" t="s">
        <v>672</v>
      </c>
    </row>
    <row r="150" spans="1:24" ht="82.8">
      <c r="A150" s="15" t="s">
        <v>145</v>
      </c>
      <c r="B150" s="15"/>
      <c r="C150" s="16" t="s">
        <v>329</v>
      </c>
      <c r="D150" s="16" t="s">
        <v>419</v>
      </c>
      <c r="E150" s="16" t="s">
        <v>508</v>
      </c>
      <c r="F150" s="54" t="s">
        <v>766</v>
      </c>
      <c r="G150" s="43" t="s">
        <v>885</v>
      </c>
      <c r="H150" s="43"/>
      <c r="I150" s="16"/>
      <c r="J150" s="19" t="s">
        <v>508</v>
      </c>
      <c r="K150" s="5" t="s">
        <v>1074</v>
      </c>
      <c r="L150" s="18" t="s">
        <v>524</v>
      </c>
      <c r="M150" s="5" t="s">
        <v>537</v>
      </c>
      <c r="N150" s="8" t="s">
        <v>549</v>
      </c>
      <c r="O150" s="18" t="s">
        <v>568</v>
      </c>
      <c r="P150" s="8" t="s">
        <v>587</v>
      </c>
      <c r="Q150" s="8"/>
      <c r="R150" s="5" t="s">
        <v>594</v>
      </c>
      <c r="S150" s="8" t="s">
        <v>508</v>
      </c>
      <c r="T150" s="8" t="s">
        <v>607</v>
      </c>
      <c r="U150" s="5" t="s">
        <v>594</v>
      </c>
      <c r="V150" s="31">
        <v>169.95</v>
      </c>
      <c r="W150" s="5">
        <v>1</v>
      </c>
      <c r="X150" s="37" t="s">
        <v>623</v>
      </c>
    </row>
    <row r="151" spans="1:24" ht="82.8">
      <c r="A151" s="15" t="s">
        <v>146</v>
      </c>
      <c r="B151" s="15"/>
      <c r="C151" s="16" t="s">
        <v>330</v>
      </c>
      <c r="D151" s="16" t="s">
        <v>458</v>
      </c>
      <c r="E151" s="16" t="s">
        <v>1193</v>
      </c>
      <c r="F151" s="54" t="s">
        <v>1131</v>
      </c>
      <c r="G151" s="43" t="s">
        <v>886</v>
      </c>
      <c r="H151" s="43" t="s">
        <v>1026</v>
      </c>
      <c r="I151" s="16"/>
      <c r="J151" s="19" t="s">
        <v>508</v>
      </c>
      <c r="K151" s="5" t="s">
        <v>1074</v>
      </c>
      <c r="L151" s="18" t="s">
        <v>527</v>
      </c>
      <c r="M151" s="5" t="s">
        <v>540</v>
      </c>
      <c r="N151" s="8" t="s">
        <v>549</v>
      </c>
      <c r="O151" s="18" t="s">
        <v>575</v>
      </c>
      <c r="P151" s="8" t="s">
        <v>588</v>
      </c>
      <c r="Q151" s="8"/>
      <c r="R151" s="5" t="s">
        <v>595</v>
      </c>
      <c r="S151" s="8"/>
      <c r="T151" s="8" t="s">
        <v>608</v>
      </c>
      <c r="U151" s="5" t="s">
        <v>595</v>
      </c>
      <c r="V151" s="31">
        <v>129.94999999999999</v>
      </c>
      <c r="W151" s="5">
        <v>1</v>
      </c>
      <c r="X151" s="37" t="s">
        <v>623</v>
      </c>
    </row>
    <row r="152" spans="1:24" ht="69">
      <c r="A152" s="15" t="s">
        <v>147</v>
      </c>
      <c r="B152" s="15"/>
      <c r="C152" s="16" t="s">
        <v>330</v>
      </c>
      <c r="D152" s="16" t="s">
        <v>437</v>
      </c>
      <c r="E152" s="16" t="s">
        <v>1193</v>
      </c>
      <c r="F152" s="54" t="s">
        <v>1132</v>
      </c>
      <c r="G152" s="43" t="s">
        <v>887</v>
      </c>
      <c r="H152" s="43" t="s">
        <v>1027</v>
      </c>
      <c r="I152" s="16"/>
      <c r="J152" s="19" t="s">
        <v>508</v>
      </c>
      <c r="K152" s="5" t="s">
        <v>1074</v>
      </c>
      <c r="L152" s="18" t="s">
        <v>527</v>
      </c>
      <c r="M152" s="5" t="s">
        <v>540</v>
      </c>
      <c r="N152" s="8" t="s">
        <v>549</v>
      </c>
      <c r="O152" s="18" t="s">
        <v>575</v>
      </c>
      <c r="P152" s="8" t="s">
        <v>588</v>
      </c>
      <c r="Q152" s="8" t="s">
        <v>1094</v>
      </c>
      <c r="R152" s="5" t="s">
        <v>595</v>
      </c>
      <c r="S152" s="8"/>
      <c r="T152" s="8" t="s">
        <v>608</v>
      </c>
      <c r="U152" s="5" t="s">
        <v>595</v>
      </c>
      <c r="V152" s="31">
        <v>129.94999999999999</v>
      </c>
      <c r="W152" s="5">
        <v>1</v>
      </c>
      <c r="X152" s="37" t="s">
        <v>623</v>
      </c>
    </row>
    <row r="153" spans="1:24" ht="69">
      <c r="A153" s="15" t="s">
        <v>148</v>
      </c>
      <c r="B153" s="15"/>
      <c r="C153" s="16" t="s">
        <v>331</v>
      </c>
      <c r="D153" s="16" t="s">
        <v>459</v>
      </c>
      <c r="E153" s="16" t="s">
        <v>1193</v>
      </c>
      <c r="F153" s="56" t="s">
        <v>1133</v>
      </c>
      <c r="G153" s="43" t="s">
        <v>888</v>
      </c>
      <c r="H153" s="43" t="s">
        <v>1028</v>
      </c>
      <c r="I153" s="16"/>
      <c r="J153" s="19" t="s">
        <v>508</v>
      </c>
      <c r="K153" s="5" t="s">
        <v>1074</v>
      </c>
      <c r="L153" s="18" t="s">
        <v>527</v>
      </c>
      <c r="M153" s="5" t="s">
        <v>540</v>
      </c>
      <c r="N153" s="8" t="s">
        <v>551</v>
      </c>
      <c r="O153" s="18" t="s">
        <v>576</v>
      </c>
      <c r="P153" s="8" t="s">
        <v>586</v>
      </c>
      <c r="Q153" s="8" t="s">
        <v>1095</v>
      </c>
      <c r="R153" s="5" t="s">
        <v>593</v>
      </c>
      <c r="S153" s="8" t="s">
        <v>601</v>
      </c>
      <c r="T153" s="8" t="s">
        <v>605</v>
      </c>
      <c r="U153" s="5" t="s">
        <v>593</v>
      </c>
      <c r="V153" s="31">
        <v>129.94999999999999</v>
      </c>
      <c r="W153" s="5">
        <v>2</v>
      </c>
      <c r="X153" s="37" t="s">
        <v>623</v>
      </c>
    </row>
    <row r="154" spans="1:24" ht="55.2">
      <c r="A154" s="15" t="s">
        <v>149</v>
      </c>
      <c r="B154" s="15"/>
      <c r="C154" s="16" t="s">
        <v>331</v>
      </c>
      <c r="D154" s="16" t="s">
        <v>413</v>
      </c>
      <c r="E154" s="16" t="s">
        <v>1203</v>
      </c>
      <c r="F154" s="56" t="s">
        <v>1134</v>
      </c>
      <c r="G154" s="43" t="s">
        <v>889</v>
      </c>
      <c r="H154" s="43" t="s">
        <v>1029</v>
      </c>
      <c r="I154" s="16"/>
      <c r="J154" s="19" t="s">
        <v>508</v>
      </c>
      <c r="K154" s="5" t="s">
        <v>1074</v>
      </c>
      <c r="L154" s="18" t="s">
        <v>527</v>
      </c>
      <c r="M154" s="5" t="s">
        <v>540</v>
      </c>
      <c r="N154" s="8" t="s">
        <v>551</v>
      </c>
      <c r="O154" s="18" t="s">
        <v>576</v>
      </c>
      <c r="P154" s="8" t="s">
        <v>586</v>
      </c>
      <c r="Q154" s="10" t="s">
        <v>1096</v>
      </c>
      <c r="R154" s="5" t="s">
        <v>593</v>
      </c>
      <c r="S154" s="8" t="s">
        <v>603</v>
      </c>
      <c r="T154" s="8" t="s">
        <v>605</v>
      </c>
      <c r="U154" s="5" t="s">
        <v>593</v>
      </c>
      <c r="V154" s="31">
        <v>129.94999999999999</v>
      </c>
      <c r="W154" s="5">
        <v>2</v>
      </c>
      <c r="X154" s="37" t="s">
        <v>673</v>
      </c>
    </row>
    <row r="155" spans="1:24" ht="69">
      <c r="A155" s="15" t="s">
        <v>150</v>
      </c>
      <c r="B155" s="15"/>
      <c r="C155" s="16" t="s">
        <v>331</v>
      </c>
      <c r="D155" s="16" t="s">
        <v>425</v>
      </c>
      <c r="E155" s="16" t="s">
        <v>1193</v>
      </c>
      <c r="F155" s="56" t="s">
        <v>1135</v>
      </c>
      <c r="G155" s="43" t="s">
        <v>890</v>
      </c>
      <c r="H155" s="43" t="s">
        <v>1030</v>
      </c>
      <c r="I155" s="16"/>
      <c r="J155" s="19" t="s">
        <v>508</v>
      </c>
      <c r="K155" s="5" t="s">
        <v>1074</v>
      </c>
      <c r="L155" s="18" t="s">
        <v>515</v>
      </c>
      <c r="M155" s="5" t="s">
        <v>533</v>
      </c>
      <c r="N155" s="8" t="s">
        <v>549</v>
      </c>
      <c r="O155" s="21" t="s">
        <v>572</v>
      </c>
      <c r="P155" s="8" t="s">
        <v>586</v>
      </c>
      <c r="Q155" s="10" t="s">
        <v>1096</v>
      </c>
      <c r="R155" s="5" t="s">
        <v>593</v>
      </c>
      <c r="S155" s="8" t="s">
        <v>601</v>
      </c>
      <c r="T155" s="8" t="s">
        <v>605</v>
      </c>
      <c r="U155" s="5" t="s">
        <v>593</v>
      </c>
      <c r="V155" s="31">
        <v>139.94999999999999</v>
      </c>
      <c r="W155" s="5">
        <v>2</v>
      </c>
      <c r="X155" s="37" t="s">
        <v>623</v>
      </c>
    </row>
    <row r="156" spans="1:24" ht="69">
      <c r="A156" s="15" t="s">
        <v>151</v>
      </c>
      <c r="B156" s="15"/>
      <c r="C156" s="16" t="s">
        <v>331</v>
      </c>
      <c r="D156" s="16" t="s">
        <v>422</v>
      </c>
      <c r="E156" s="16" t="s">
        <v>1204</v>
      </c>
      <c r="F156" s="56" t="s">
        <v>1136</v>
      </c>
      <c r="G156" s="43" t="s">
        <v>891</v>
      </c>
      <c r="H156" s="43" t="s">
        <v>1031</v>
      </c>
      <c r="I156" s="16"/>
      <c r="J156" s="19" t="s">
        <v>508</v>
      </c>
      <c r="K156" s="5" t="s">
        <v>1074</v>
      </c>
      <c r="L156" s="18" t="s">
        <v>515</v>
      </c>
      <c r="M156" s="5" t="s">
        <v>533</v>
      </c>
      <c r="N156" s="8" t="s">
        <v>549</v>
      </c>
      <c r="O156" s="21" t="s">
        <v>572</v>
      </c>
      <c r="P156" s="8" t="s">
        <v>586</v>
      </c>
      <c r="Q156" s="10" t="s">
        <v>1087</v>
      </c>
      <c r="R156" s="5" t="s">
        <v>593</v>
      </c>
      <c r="S156" s="8" t="s">
        <v>601</v>
      </c>
      <c r="T156" s="8" t="s">
        <v>605</v>
      </c>
      <c r="U156" s="5" t="s">
        <v>593</v>
      </c>
      <c r="V156" s="31">
        <v>149.94999999999999</v>
      </c>
      <c r="W156" s="5">
        <v>2</v>
      </c>
      <c r="X156" s="37" t="s">
        <v>623</v>
      </c>
    </row>
    <row r="157" spans="1:24" ht="82.8">
      <c r="A157" s="15" t="s">
        <v>152</v>
      </c>
      <c r="B157" s="15"/>
      <c r="C157" s="16" t="s">
        <v>332</v>
      </c>
      <c r="D157" s="16" t="s">
        <v>415</v>
      </c>
      <c r="E157" s="16" t="s">
        <v>1193</v>
      </c>
      <c r="F157" s="57" t="s">
        <v>1137</v>
      </c>
      <c r="G157" s="43" t="s">
        <v>892</v>
      </c>
      <c r="H157" s="43" t="s">
        <v>1032</v>
      </c>
      <c r="I157" s="16"/>
      <c r="J157" s="19" t="s">
        <v>508</v>
      </c>
      <c r="K157" s="5" t="s">
        <v>1074</v>
      </c>
      <c r="L157" s="18" t="s">
        <v>515</v>
      </c>
      <c r="M157" s="5" t="s">
        <v>533</v>
      </c>
      <c r="N157" s="8" t="s">
        <v>549</v>
      </c>
      <c r="O157" s="18" t="s">
        <v>565</v>
      </c>
      <c r="P157" s="8" t="s">
        <v>586</v>
      </c>
      <c r="Q157" s="10" t="s">
        <v>1087</v>
      </c>
      <c r="R157" s="5" t="s">
        <v>593</v>
      </c>
      <c r="S157" s="8" t="s">
        <v>601</v>
      </c>
      <c r="T157" s="8" t="s">
        <v>605</v>
      </c>
      <c r="U157" s="5" t="s">
        <v>593</v>
      </c>
      <c r="V157" s="31">
        <v>149.94999999999999</v>
      </c>
      <c r="W157" s="5">
        <v>2</v>
      </c>
      <c r="X157" s="37" t="s">
        <v>620</v>
      </c>
    </row>
    <row r="158" spans="1:24" ht="69">
      <c r="A158" s="15" t="s">
        <v>153</v>
      </c>
      <c r="B158" s="15"/>
      <c r="C158" s="16" t="s">
        <v>332</v>
      </c>
      <c r="D158" s="15" t="s">
        <v>449</v>
      </c>
      <c r="E158" s="15" t="s">
        <v>1193</v>
      </c>
      <c r="F158" s="56" t="s">
        <v>1138</v>
      </c>
      <c r="G158" s="44" t="s">
        <v>893</v>
      </c>
      <c r="H158" s="43" t="s">
        <v>1033</v>
      </c>
      <c r="I158" s="15"/>
      <c r="J158" s="19" t="s">
        <v>508</v>
      </c>
      <c r="K158" s="5" t="s">
        <v>1074</v>
      </c>
      <c r="L158" s="18" t="s">
        <v>515</v>
      </c>
      <c r="M158" s="5" t="s">
        <v>533</v>
      </c>
      <c r="N158" s="9" t="s">
        <v>549</v>
      </c>
      <c r="O158" s="20" t="s">
        <v>565</v>
      </c>
      <c r="P158" s="8" t="s">
        <v>586</v>
      </c>
      <c r="Q158" s="8" t="s">
        <v>1083</v>
      </c>
      <c r="R158" s="5" t="s">
        <v>593</v>
      </c>
      <c r="S158" s="8" t="s">
        <v>601</v>
      </c>
      <c r="T158" s="8" t="s">
        <v>605</v>
      </c>
      <c r="U158" s="5" t="s">
        <v>593</v>
      </c>
      <c r="V158" s="31">
        <v>149.94999999999999</v>
      </c>
      <c r="W158" s="2">
        <v>2</v>
      </c>
      <c r="X158" s="37" t="s">
        <v>623</v>
      </c>
    </row>
    <row r="159" spans="1:24" ht="69">
      <c r="A159" s="15" t="s">
        <v>154</v>
      </c>
      <c r="B159" s="15"/>
      <c r="C159" s="16" t="s">
        <v>332</v>
      </c>
      <c r="D159" s="16" t="s">
        <v>460</v>
      </c>
      <c r="E159" s="16" t="s">
        <v>1193</v>
      </c>
      <c r="F159" s="56" t="s">
        <v>1139</v>
      </c>
      <c r="G159" s="43" t="s">
        <v>894</v>
      </c>
      <c r="H159" s="43" t="s">
        <v>1034</v>
      </c>
      <c r="I159" s="16"/>
      <c r="J159" s="19" t="s">
        <v>508</v>
      </c>
      <c r="K159" s="5" t="s">
        <v>1074</v>
      </c>
      <c r="L159" s="18" t="s">
        <v>527</v>
      </c>
      <c r="M159" s="5" t="s">
        <v>540</v>
      </c>
      <c r="N159" s="10" t="s">
        <v>549</v>
      </c>
      <c r="O159" s="21" t="s">
        <v>575</v>
      </c>
      <c r="P159" s="8" t="s">
        <v>586</v>
      </c>
      <c r="Q159" s="8" t="s">
        <v>1083</v>
      </c>
      <c r="R159" s="5" t="s">
        <v>593</v>
      </c>
      <c r="S159" s="8" t="s">
        <v>601</v>
      </c>
      <c r="T159" s="8" t="s">
        <v>605</v>
      </c>
      <c r="U159" s="5" t="s">
        <v>593</v>
      </c>
      <c r="V159" s="31">
        <v>149.94999999999999</v>
      </c>
      <c r="W159" s="5">
        <v>2</v>
      </c>
      <c r="X159" s="37" t="s">
        <v>648</v>
      </c>
    </row>
    <row r="160" spans="1:24" ht="96.6">
      <c r="A160" s="15" t="s">
        <v>155</v>
      </c>
      <c r="B160" s="15"/>
      <c r="C160" s="16" t="s">
        <v>333</v>
      </c>
      <c r="D160" s="16" t="s">
        <v>461</v>
      </c>
      <c r="E160" s="16" t="s">
        <v>1193</v>
      </c>
      <c r="F160" s="56" t="s">
        <v>767</v>
      </c>
      <c r="G160" s="43" t="s">
        <v>895</v>
      </c>
      <c r="H160" s="43" t="s">
        <v>1035</v>
      </c>
      <c r="I160" s="16"/>
      <c r="J160" s="19" t="s">
        <v>508</v>
      </c>
      <c r="K160" s="5" t="s">
        <v>1074</v>
      </c>
      <c r="L160" s="18" t="s">
        <v>515</v>
      </c>
      <c r="M160" s="5" t="s">
        <v>533</v>
      </c>
      <c r="N160" s="8" t="s">
        <v>549</v>
      </c>
      <c r="O160" s="18" t="s">
        <v>571</v>
      </c>
      <c r="P160" s="8" t="s">
        <v>586</v>
      </c>
      <c r="Q160" s="10" t="s">
        <v>1097</v>
      </c>
      <c r="R160" s="5" t="s">
        <v>593</v>
      </c>
      <c r="S160" s="8" t="s">
        <v>603</v>
      </c>
      <c r="T160" s="8" t="s">
        <v>605</v>
      </c>
      <c r="U160" s="5" t="s">
        <v>593</v>
      </c>
      <c r="V160" s="31">
        <v>149.94999999999999</v>
      </c>
      <c r="W160" s="5">
        <v>1</v>
      </c>
      <c r="X160" s="37" t="s">
        <v>623</v>
      </c>
    </row>
    <row r="161" spans="1:24" ht="110.4">
      <c r="A161" s="15" t="s">
        <v>156</v>
      </c>
      <c r="B161" s="15"/>
      <c r="C161" s="16" t="s">
        <v>333</v>
      </c>
      <c r="D161" s="16" t="s">
        <v>462</v>
      </c>
      <c r="E161" s="16" t="s">
        <v>1193</v>
      </c>
      <c r="F161" s="56" t="s">
        <v>767</v>
      </c>
      <c r="G161" s="43" t="s">
        <v>895</v>
      </c>
      <c r="H161" s="43" t="s">
        <v>1036</v>
      </c>
      <c r="I161" s="16"/>
      <c r="J161" s="19" t="s">
        <v>508</v>
      </c>
      <c r="K161" s="5" t="s">
        <v>1074</v>
      </c>
      <c r="L161" s="18" t="s">
        <v>515</v>
      </c>
      <c r="M161" s="5" t="s">
        <v>533</v>
      </c>
      <c r="N161" s="8" t="s">
        <v>549</v>
      </c>
      <c r="O161" s="18" t="s">
        <v>571</v>
      </c>
      <c r="P161" s="8" t="s">
        <v>586</v>
      </c>
      <c r="Q161" s="8" t="s">
        <v>1085</v>
      </c>
      <c r="R161" s="5" t="s">
        <v>593</v>
      </c>
      <c r="S161" s="8" t="s">
        <v>603</v>
      </c>
      <c r="T161" s="8" t="s">
        <v>605</v>
      </c>
      <c r="U161" s="5" t="s">
        <v>593</v>
      </c>
      <c r="V161" s="31">
        <v>149.94999999999999</v>
      </c>
      <c r="W161" s="5">
        <v>1</v>
      </c>
      <c r="X161" s="37" t="s">
        <v>623</v>
      </c>
    </row>
    <row r="162" spans="1:24" s="173" customFormat="1" ht="110.4">
      <c r="A162" s="174" t="s">
        <v>1179</v>
      </c>
      <c r="B162" s="174"/>
      <c r="C162" s="166" t="s">
        <v>333</v>
      </c>
      <c r="D162" s="166" t="s">
        <v>437</v>
      </c>
      <c r="E162" s="166" t="s">
        <v>1193</v>
      </c>
      <c r="F162" s="175" t="s">
        <v>767</v>
      </c>
      <c r="G162" s="176" t="s">
        <v>895</v>
      </c>
      <c r="H162" s="176" t="s">
        <v>1036</v>
      </c>
      <c r="I162" s="166"/>
      <c r="J162" s="177" t="s">
        <v>508</v>
      </c>
      <c r="K162" s="101" t="s">
        <v>1074</v>
      </c>
      <c r="L162" s="171" t="s">
        <v>515</v>
      </c>
      <c r="M162" s="101" t="s">
        <v>533</v>
      </c>
      <c r="N162" s="105" t="s">
        <v>549</v>
      </c>
      <c r="O162" s="171" t="s">
        <v>571</v>
      </c>
      <c r="P162" s="105" t="s">
        <v>586</v>
      </c>
      <c r="Q162" s="105" t="s">
        <v>1085</v>
      </c>
      <c r="R162" s="101" t="s">
        <v>593</v>
      </c>
      <c r="S162" s="105" t="s">
        <v>603</v>
      </c>
      <c r="T162" s="105" t="s">
        <v>605</v>
      </c>
      <c r="U162" s="101" t="s">
        <v>593</v>
      </c>
      <c r="V162" s="110">
        <v>149.94999999999999</v>
      </c>
      <c r="W162" s="101">
        <v>1</v>
      </c>
      <c r="X162" s="111"/>
    </row>
    <row r="163" spans="1:24" ht="96.6">
      <c r="A163" s="15" t="s">
        <v>157</v>
      </c>
      <c r="B163" s="15"/>
      <c r="C163" s="16" t="s">
        <v>334</v>
      </c>
      <c r="D163" s="15" t="s">
        <v>454</v>
      </c>
      <c r="E163" s="15" t="s">
        <v>1193</v>
      </c>
      <c r="F163" s="54" t="s">
        <v>768</v>
      </c>
      <c r="G163" s="44" t="s">
        <v>896</v>
      </c>
      <c r="H163" s="43" t="s">
        <v>1037</v>
      </c>
      <c r="I163" s="16"/>
      <c r="J163" s="19" t="s">
        <v>508</v>
      </c>
      <c r="K163" s="5" t="s">
        <v>1074</v>
      </c>
      <c r="L163" s="18" t="s">
        <v>521</v>
      </c>
      <c r="M163" s="5" t="s">
        <v>535</v>
      </c>
      <c r="N163" s="8" t="s">
        <v>549</v>
      </c>
      <c r="O163" s="18" t="s">
        <v>569</v>
      </c>
      <c r="P163" s="8" t="s">
        <v>588</v>
      </c>
      <c r="Q163" s="8" t="s">
        <v>1085</v>
      </c>
      <c r="R163" s="5" t="s">
        <v>595</v>
      </c>
      <c r="S163" s="8"/>
      <c r="T163" s="8" t="s">
        <v>608</v>
      </c>
      <c r="U163" s="5" t="s">
        <v>595</v>
      </c>
      <c r="V163" s="31">
        <v>139.94999999999999</v>
      </c>
      <c r="W163" s="5">
        <v>1</v>
      </c>
      <c r="X163" s="37" t="s">
        <v>674</v>
      </c>
    </row>
    <row r="164" spans="1:24" ht="110.4">
      <c r="A164" s="15" t="s">
        <v>158</v>
      </c>
      <c r="B164" s="15"/>
      <c r="C164" s="16" t="s">
        <v>335</v>
      </c>
      <c r="D164" s="16" t="s">
        <v>463</v>
      </c>
      <c r="E164" s="16" t="s">
        <v>1193</v>
      </c>
      <c r="F164" s="54" t="s">
        <v>1140</v>
      </c>
      <c r="G164" s="43" t="s">
        <v>897</v>
      </c>
      <c r="H164" s="43" t="s">
        <v>1038</v>
      </c>
      <c r="I164" s="16"/>
      <c r="J164" s="19" t="s">
        <v>508</v>
      </c>
      <c r="K164" s="5" t="s">
        <v>1074</v>
      </c>
      <c r="L164" s="18" t="s">
        <v>523</v>
      </c>
      <c r="M164" s="5" t="s">
        <v>538</v>
      </c>
      <c r="N164" s="8" t="s">
        <v>549</v>
      </c>
      <c r="O164" s="18" t="s">
        <v>565</v>
      </c>
      <c r="P164" s="8" t="s">
        <v>589</v>
      </c>
      <c r="Q164" s="62" t="s">
        <v>508</v>
      </c>
      <c r="R164" s="5" t="s">
        <v>597</v>
      </c>
      <c r="S164" s="8"/>
      <c r="T164" s="8" t="s">
        <v>611</v>
      </c>
      <c r="U164" s="5" t="s">
        <v>597</v>
      </c>
      <c r="V164" s="31">
        <v>199.95</v>
      </c>
      <c r="W164" s="5">
        <v>1</v>
      </c>
      <c r="X164" s="37" t="s">
        <v>623</v>
      </c>
    </row>
    <row r="165" spans="1:24" ht="82.8">
      <c r="A165" s="15" t="s">
        <v>159</v>
      </c>
      <c r="B165" s="15"/>
      <c r="C165" s="16" t="s">
        <v>336</v>
      </c>
      <c r="D165" s="16" t="s">
        <v>464</v>
      </c>
      <c r="E165" s="16" t="s">
        <v>1193</v>
      </c>
      <c r="F165" s="54" t="s">
        <v>1141</v>
      </c>
      <c r="G165" s="43" t="s">
        <v>898</v>
      </c>
      <c r="H165" s="43" t="s">
        <v>1039</v>
      </c>
      <c r="I165" s="16"/>
      <c r="J165" s="19" t="s">
        <v>508</v>
      </c>
      <c r="K165" s="5" t="s">
        <v>1074</v>
      </c>
      <c r="L165" s="18" t="s">
        <v>523</v>
      </c>
      <c r="M165" s="5" t="s">
        <v>538</v>
      </c>
      <c r="N165" s="8" t="s">
        <v>549</v>
      </c>
      <c r="O165" s="18" t="s">
        <v>565</v>
      </c>
      <c r="P165" s="8" t="s">
        <v>589</v>
      </c>
      <c r="Q165" s="62" t="s">
        <v>508</v>
      </c>
      <c r="R165" s="5" t="s">
        <v>597</v>
      </c>
      <c r="S165" s="8"/>
      <c r="T165" s="8" t="s">
        <v>611</v>
      </c>
      <c r="U165" s="5" t="s">
        <v>597</v>
      </c>
      <c r="V165" s="31">
        <v>119.95</v>
      </c>
      <c r="W165" s="5">
        <v>1</v>
      </c>
      <c r="X165" s="37" t="s">
        <v>623</v>
      </c>
    </row>
    <row r="166" spans="1:24" ht="82.8">
      <c r="A166" s="15" t="s">
        <v>160</v>
      </c>
      <c r="B166" s="15"/>
      <c r="C166" s="16" t="s">
        <v>336</v>
      </c>
      <c r="D166" s="16" t="s">
        <v>465</v>
      </c>
      <c r="E166" s="16" t="s">
        <v>1193</v>
      </c>
      <c r="F166" s="54" t="s">
        <v>769</v>
      </c>
      <c r="G166" s="43" t="s">
        <v>899</v>
      </c>
      <c r="H166" s="43" t="s">
        <v>1040</v>
      </c>
      <c r="I166" s="16"/>
      <c r="J166" s="19" t="s">
        <v>508</v>
      </c>
      <c r="K166" s="5" t="s">
        <v>1074</v>
      </c>
      <c r="L166" s="18" t="s">
        <v>523</v>
      </c>
      <c r="M166" s="5" t="s">
        <v>538</v>
      </c>
      <c r="N166" s="8" t="s">
        <v>549</v>
      </c>
      <c r="O166" s="18" t="s">
        <v>565</v>
      </c>
      <c r="P166" s="8" t="s">
        <v>589</v>
      </c>
      <c r="Q166" s="8" t="s">
        <v>1093</v>
      </c>
      <c r="R166" s="5" t="s">
        <v>597</v>
      </c>
      <c r="S166" s="8"/>
      <c r="T166" s="8" t="s">
        <v>611</v>
      </c>
      <c r="U166" s="5" t="s">
        <v>597</v>
      </c>
      <c r="V166" s="31">
        <v>119.95</v>
      </c>
      <c r="W166" s="5">
        <v>2</v>
      </c>
      <c r="X166" s="37" t="s">
        <v>626</v>
      </c>
    </row>
    <row r="167" spans="1:24" ht="82.8">
      <c r="A167" s="15" t="s">
        <v>161</v>
      </c>
      <c r="B167" s="15"/>
      <c r="C167" s="16" t="s">
        <v>336</v>
      </c>
      <c r="D167" s="16" t="s">
        <v>466</v>
      </c>
      <c r="E167" s="16" t="s">
        <v>1193</v>
      </c>
      <c r="F167" s="54" t="s">
        <v>769</v>
      </c>
      <c r="G167" s="43" t="s">
        <v>899</v>
      </c>
      <c r="H167" s="43" t="s">
        <v>1040</v>
      </c>
      <c r="I167" s="16"/>
      <c r="J167" s="19" t="s">
        <v>508</v>
      </c>
      <c r="K167" s="5" t="s">
        <v>1074</v>
      </c>
      <c r="L167" s="18" t="s">
        <v>523</v>
      </c>
      <c r="M167" s="5" t="s">
        <v>538</v>
      </c>
      <c r="N167" s="8" t="s">
        <v>549</v>
      </c>
      <c r="O167" s="18" t="s">
        <v>565</v>
      </c>
      <c r="P167" s="8" t="s">
        <v>589</v>
      </c>
      <c r="Q167" s="8" t="s">
        <v>1098</v>
      </c>
      <c r="R167" s="5" t="s">
        <v>597</v>
      </c>
      <c r="S167" s="8"/>
      <c r="T167" s="8" t="s">
        <v>611</v>
      </c>
      <c r="U167" s="5" t="s">
        <v>597</v>
      </c>
      <c r="V167" s="31">
        <v>119.95</v>
      </c>
      <c r="W167" s="5">
        <v>2</v>
      </c>
      <c r="X167" s="37" t="s">
        <v>675</v>
      </c>
    </row>
    <row r="168" spans="1:24" ht="82.8">
      <c r="A168" s="15" t="s">
        <v>162</v>
      </c>
      <c r="B168" s="15"/>
      <c r="C168" s="16" t="s">
        <v>337</v>
      </c>
      <c r="D168" s="16" t="s">
        <v>463</v>
      </c>
      <c r="E168" s="16" t="s">
        <v>1193</v>
      </c>
      <c r="F168" s="58" t="s">
        <v>770</v>
      </c>
      <c r="G168" s="43" t="s">
        <v>900</v>
      </c>
      <c r="H168" s="43" t="s">
        <v>1041</v>
      </c>
      <c r="I168" s="17"/>
      <c r="J168" s="19" t="s">
        <v>508</v>
      </c>
      <c r="K168" s="5" t="s">
        <v>1074</v>
      </c>
      <c r="L168" s="18" t="s">
        <v>523</v>
      </c>
      <c r="M168" s="5" t="s">
        <v>538</v>
      </c>
      <c r="N168" s="10" t="s">
        <v>549</v>
      </c>
      <c r="O168" s="18" t="s">
        <v>565</v>
      </c>
      <c r="P168" s="8" t="s">
        <v>589</v>
      </c>
      <c r="Q168" s="8" t="s">
        <v>1098</v>
      </c>
      <c r="R168" s="5" t="s">
        <v>597</v>
      </c>
      <c r="S168" s="8"/>
      <c r="T168" s="8" t="s">
        <v>611</v>
      </c>
      <c r="U168" s="5" t="s">
        <v>597</v>
      </c>
      <c r="V168" s="31">
        <v>139.94999999999999</v>
      </c>
      <c r="W168" s="5">
        <v>1</v>
      </c>
      <c r="X168" s="37" t="s">
        <v>676</v>
      </c>
    </row>
    <row r="169" spans="1:24" ht="96.6">
      <c r="A169" s="15" t="s">
        <v>163</v>
      </c>
      <c r="B169" s="15"/>
      <c r="C169" s="16" t="s">
        <v>337</v>
      </c>
      <c r="D169" s="16" t="s">
        <v>467</v>
      </c>
      <c r="E169" s="16" t="s">
        <v>1193</v>
      </c>
      <c r="F169" s="58" t="s">
        <v>1142</v>
      </c>
      <c r="G169" s="43" t="s">
        <v>901</v>
      </c>
      <c r="H169" s="43" t="s">
        <v>1042</v>
      </c>
      <c r="I169" s="17"/>
      <c r="J169" s="19" t="s">
        <v>508</v>
      </c>
      <c r="K169" s="5" t="s">
        <v>1074</v>
      </c>
      <c r="L169" s="18" t="s">
        <v>523</v>
      </c>
      <c r="M169" s="5" t="s">
        <v>538</v>
      </c>
      <c r="N169" s="8" t="s">
        <v>549</v>
      </c>
      <c r="O169" s="18" t="s">
        <v>565</v>
      </c>
      <c r="P169" s="8" t="s">
        <v>589</v>
      </c>
      <c r="Q169" s="8" t="s">
        <v>1098</v>
      </c>
      <c r="R169" s="5" t="s">
        <v>597</v>
      </c>
      <c r="S169" s="8"/>
      <c r="T169" s="8" t="s">
        <v>611</v>
      </c>
      <c r="U169" s="5" t="s">
        <v>597</v>
      </c>
      <c r="V169" s="31">
        <v>119.95</v>
      </c>
      <c r="W169" s="5">
        <v>1</v>
      </c>
      <c r="X169" s="37" t="s">
        <v>677</v>
      </c>
    </row>
    <row r="170" spans="1:24" ht="82.8">
      <c r="A170" s="15" t="s">
        <v>164</v>
      </c>
      <c r="B170" s="15"/>
      <c r="C170" s="16" t="s">
        <v>337</v>
      </c>
      <c r="D170" s="16" t="s">
        <v>468</v>
      </c>
      <c r="E170" s="16" t="s">
        <v>1193</v>
      </c>
      <c r="F170" s="58" t="s">
        <v>771</v>
      </c>
      <c r="G170" s="43" t="s">
        <v>900</v>
      </c>
      <c r="H170" s="43" t="s">
        <v>1043</v>
      </c>
      <c r="I170" s="17"/>
      <c r="J170" s="19" t="s">
        <v>508</v>
      </c>
      <c r="K170" s="5" t="s">
        <v>1074</v>
      </c>
      <c r="L170" s="18" t="s">
        <v>523</v>
      </c>
      <c r="M170" s="5" t="s">
        <v>538</v>
      </c>
      <c r="N170" s="10" t="s">
        <v>549</v>
      </c>
      <c r="O170" s="18" t="s">
        <v>565</v>
      </c>
      <c r="P170" s="8" t="s">
        <v>589</v>
      </c>
      <c r="Q170" s="8" t="s">
        <v>1093</v>
      </c>
      <c r="R170" s="5" t="s">
        <v>597</v>
      </c>
      <c r="S170" s="8"/>
      <c r="T170" s="8" t="s">
        <v>611</v>
      </c>
      <c r="U170" s="5" t="s">
        <v>597</v>
      </c>
      <c r="V170" s="31">
        <v>139.94999999999999</v>
      </c>
      <c r="W170" s="5">
        <v>1</v>
      </c>
      <c r="X170" s="37" t="s">
        <v>678</v>
      </c>
    </row>
    <row r="171" spans="1:24" ht="96.6">
      <c r="A171" s="15" t="s">
        <v>165</v>
      </c>
      <c r="B171" s="15"/>
      <c r="C171" s="16" t="s">
        <v>337</v>
      </c>
      <c r="D171" s="16" t="s">
        <v>469</v>
      </c>
      <c r="E171" s="16" t="s">
        <v>1193</v>
      </c>
      <c r="F171" s="58" t="s">
        <v>772</v>
      </c>
      <c r="G171" s="43"/>
      <c r="H171" s="43" t="s">
        <v>1044</v>
      </c>
      <c r="I171" s="17"/>
      <c r="J171" s="19" t="s">
        <v>508</v>
      </c>
      <c r="K171" s="5" t="s">
        <v>1074</v>
      </c>
      <c r="L171" s="18" t="s">
        <v>523</v>
      </c>
      <c r="M171" s="5" t="s">
        <v>538</v>
      </c>
      <c r="N171" s="10" t="s">
        <v>549</v>
      </c>
      <c r="O171" s="18" t="s">
        <v>565</v>
      </c>
      <c r="P171" s="8" t="s">
        <v>589</v>
      </c>
      <c r="Q171" s="8" t="s">
        <v>1098</v>
      </c>
      <c r="R171" s="5" t="s">
        <v>597</v>
      </c>
      <c r="S171" s="8"/>
      <c r="T171" s="8" t="s">
        <v>611</v>
      </c>
      <c r="U171" s="5" t="s">
        <v>597</v>
      </c>
      <c r="V171" s="31">
        <v>99.95</v>
      </c>
      <c r="W171" s="5">
        <v>2</v>
      </c>
      <c r="X171" s="37" t="s">
        <v>679</v>
      </c>
    </row>
    <row r="172" spans="1:24" ht="124.2">
      <c r="A172" s="15" t="s">
        <v>166</v>
      </c>
      <c r="B172" s="15"/>
      <c r="C172" s="16" t="s">
        <v>337</v>
      </c>
      <c r="D172" s="16" t="s">
        <v>470</v>
      </c>
      <c r="E172" s="16" t="s">
        <v>1193</v>
      </c>
      <c r="F172" s="58" t="s">
        <v>773</v>
      </c>
      <c r="G172" s="43" t="s">
        <v>902</v>
      </c>
      <c r="H172" s="43" t="s">
        <v>1045</v>
      </c>
      <c r="I172" s="17"/>
      <c r="J172" s="19" t="s">
        <v>508</v>
      </c>
      <c r="K172" s="5" t="s">
        <v>1074</v>
      </c>
      <c r="L172" s="18" t="s">
        <v>523</v>
      </c>
      <c r="M172" s="5" t="s">
        <v>538</v>
      </c>
      <c r="N172" s="10" t="s">
        <v>549</v>
      </c>
      <c r="O172" s="18" t="s">
        <v>565</v>
      </c>
      <c r="P172" s="8" t="s">
        <v>589</v>
      </c>
      <c r="Q172" s="8" t="s">
        <v>1093</v>
      </c>
      <c r="R172" s="5" t="s">
        <v>597</v>
      </c>
      <c r="S172" s="8"/>
      <c r="T172" s="8" t="s">
        <v>611</v>
      </c>
      <c r="U172" s="5" t="s">
        <v>597</v>
      </c>
      <c r="V172" s="31">
        <v>99.95</v>
      </c>
      <c r="W172" s="5">
        <v>1</v>
      </c>
      <c r="X172" s="37" t="s">
        <v>677</v>
      </c>
    </row>
    <row r="173" spans="1:24" ht="124.2">
      <c r="A173" s="15" t="s">
        <v>167</v>
      </c>
      <c r="B173" s="15"/>
      <c r="C173" s="16" t="s">
        <v>337</v>
      </c>
      <c r="D173" s="16" t="s">
        <v>471</v>
      </c>
      <c r="E173" s="16" t="s">
        <v>1193</v>
      </c>
      <c r="F173" s="59" t="s">
        <v>1143</v>
      </c>
      <c r="G173" s="43" t="s">
        <v>902</v>
      </c>
      <c r="H173" s="43" t="s">
        <v>1046</v>
      </c>
      <c r="I173" s="17"/>
      <c r="J173" s="19" t="s">
        <v>508</v>
      </c>
      <c r="K173" s="5" t="s">
        <v>1074</v>
      </c>
      <c r="L173" s="18" t="s">
        <v>523</v>
      </c>
      <c r="M173" s="5" t="s">
        <v>538</v>
      </c>
      <c r="N173" s="10" t="s">
        <v>549</v>
      </c>
      <c r="O173" s="18" t="s">
        <v>565</v>
      </c>
      <c r="P173" s="8" t="s">
        <v>589</v>
      </c>
      <c r="Q173" s="8" t="s">
        <v>1098</v>
      </c>
      <c r="R173" s="5" t="s">
        <v>597</v>
      </c>
      <c r="S173" s="8"/>
      <c r="T173" s="8" t="s">
        <v>611</v>
      </c>
      <c r="U173" s="5" t="s">
        <v>597</v>
      </c>
      <c r="V173" s="31">
        <v>109.95</v>
      </c>
      <c r="W173" s="5">
        <v>1</v>
      </c>
      <c r="X173" s="37" t="s">
        <v>680</v>
      </c>
    </row>
    <row r="174" spans="1:24" ht="55.2">
      <c r="A174" s="15" t="s">
        <v>168</v>
      </c>
      <c r="B174" s="15"/>
      <c r="C174" s="16" t="s">
        <v>338</v>
      </c>
      <c r="D174" s="16" t="s">
        <v>438</v>
      </c>
      <c r="E174" s="16" t="s">
        <v>1193</v>
      </c>
      <c r="F174" s="55" t="s">
        <v>774</v>
      </c>
      <c r="G174" s="43" t="s">
        <v>903</v>
      </c>
      <c r="H174" s="43" t="s">
        <v>1047</v>
      </c>
      <c r="I174" s="16"/>
      <c r="J174" s="19" t="s">
        <v>508</v>
      </c>
      <c r="K174" s="5" t="s">
        <v>1074</v>
      </c>
      <c r="L174" s="18" t="s">
        <v>523</v>
      </c>
      <c r="M174" s="5" t="s">
        <v>538</v>
      </c>
      <c r="N174" s="10" t="s">
        <v>549</v>
      </c>
      <c r="O174" s="18" t="s">
        <v>565</v>
      </c>
      <c r="P174" s="8" t="s">
        <v>589</v>
      </c>
      <c r="Q174" s="8" t="s">
        <v>1098</v>
      </c>
      <c r="R174" s="5" t="s">
        <v>597</v>
      </c>
      <c r="S174" s="8"/>
      <c r="T174" s="8" t="s">
        <v>611</v>
      </c>
      <c r="U174" s="5" t="s">
        <v>597</v>
      </c>
      <c r="V174" s="31">
        <v>89.95</v>
      </c>
      <c r="W174" s="5">
        <v>2</v>
      </c>
      <c r="X174" s="37" t="s">
        <v>681</v>
      </c>
    </row>
    <row r="175" spans="1:24" ht="55.2">
      <c r="A175" s="15" t="s">
        <v>169</v>
      </c>
      <c r="B175" s="15"/>
      <c r="C175" s="16" t="s">
        <v>338</v>
      </c>
      <c r="D175" s="16" t="s">
        <v>413</v>
      </c>
      <c r="E175" s="16" t="s">
        <v>1193</v>
      </c>
      <c r="F175" s="55" t="s">
        <v>775</v>
      </c>
      <c r="G175" s="43" t="s">
        <v>903</v>
      </c>
      <c r="H175" s="43" t="s">
        <v>1047</v>
      </c>
      <c r="I175" s="16"/>
      <c r="J175" s="19" t="s">
        <v>508</v>
      </c>
      <c r="K175" s="5" t="s">
        <v>1074</v>
      </c>
      <c r="L175" s="18" t="s">
        <v>523</v>
      </c>
      <c r="M175" s="5" t="s">
        <v>538</v>
      </c>
      <c r="N175" s="10" t="s">
        <v>549</v>
      </c>
      <c r="O175" s="18" t="s">
        <v>565</v>
      </c>
      <c r="P175" s="8" t="s">
        <v>589</v>
      </c>
      <c r="Q175" s="8" t="s">
        <v>1098</v>
      </c>
      <c r="R175" s="5" t="s">
        <v>597</v>
      </c>
      <c r="S175" s="8"/>
      <c r="T175" s="8" t="s">
        <v>611</v>
      </c>
      <c r="U175" s="5" t="s">
        <v>597</v>
      </c>
      <c r="V175" s="31">
        <v>89.95</v>
      </c>
      <c r="W175" s="5">
        <v>2</v>
      </c>
      <c r="X175" s="37" t="s">
        <v>626</v>
      </c>
    </row>
    <row r="176" spans="1:24" ht="69">
      <c r="A176" s="15" t="s">
        <v>170</v>
      </c>
      <c r="B176" s="15"/>
      <c r="C176" s="16" t="s">
        <v>339</v>
      </c>
      <c r="D176" s="16" t="s">
        <v>472</v>
      </c>
      <c r="E176" s="16" t="s">
        <v>1193</v>
      </c>
      <c r="F176" s="55" t="s">
        <v>776</v>
      </c>
      <c r="G176" s="43" t="s">
        <v>904</v>
      </c>
      <c r="H176" s="43" t="s">
        <v>1048</v>
      </c>
      <c r="I176" s="16"/>
      <c r="J176" s="19" t="s">
        <v>508</v>
      </c>
      <c r="K176" s="5" t="s">
        <v>1074</v>
      </c>
      <c r="L176" s="18" t="s">
        <v>523</v>
      </c>
      <c r="M176" s="5" t="s">
        <v>538</v>
      </c>
      <c r="N176" s="8" t="s">
        <v>549</v>
      </c>
      <c r="O176" s="21" t="s">
        <v>565</v>
      </c>
      <c r="P176" s="8" t="s">
        <v>589</v>
      </c>
      <c r="Q176" s="8" t="s">
        <v>1099</v>
      </c>
      <c r="R176" s="5" t="s">
        <v>597</v>
      </c>
      <c r="S176" s="8"/>
      <c r="T176" s="8" t="s">
        <v>611</v>
      </c>
      <c r="U176" s="5" t="s">
        <v>597</v>
      </c>
      <c r="V176" s="31">
        <v>49.95</v>
      </c>
      <c r="W176" s="5">
        <v>1</v>
      </c>
      <c r="X176" s="37" t="s">
        <v>682</v>
      </c>
    </row>
    <row r="177" spans="1:24" ht="69">
      <c r="A177" s="15" t="s">
        <v>171</v>
      </c>
      <c r="B177" s="15"/>
      <c r="C177" s="16" t="s">
        <v>339</v>
      </c>
      <c r="D177" s="16" t="s">
        <v>461</v>
      </c>
      <c r="E177" s="16" t="s">
        <v>1193</v>
      </c>
      <c r="F177" s="55" t="s">
        <v>777</v>
      </c>
      <c r="G177" s="43" t="s">
        <v>904</v>
      </c>
      <c r="H177" s="43" t="s">
        <v>1048</v>
      </c>
      <c r="I177" s="16"/>
      <c r="J177" s="19" t="s">
        <v>508</v>
      </c>
      <c r="K177" s="5" t="s">
        <v>1074</v>
      </c>
      <c r="L177" s="18" t="s">
        <v>523</v>
      </c>
      <c r="M177" s="5" t="s">
        <v>538</v>
      </c>
      <c r="N177" s="8" t="s">
        <v>549</v>
      </c>
      <c r="O177" s="21" t="s">
        <v>565</v>
      </c>
      <c r="P177" s="8" t="s">
        <v>589</v>
      </c>
      <c r="Q177" s="8" t="s">
        <v>1099</v>
      </c>
      <c r="R177" s="5" t="s">
        <v>597</v>
      </c>
      <c r="S177" s="8"/>
      <c r="T177" s="8" t="s">
        <v>611</v>
      </c>
      <c r="U177" s="5" t="s">
        <v>597</v>
      </c>
      <c r="V177" s="31">
        <v>59.95</v>
      </c>
      <c r="W177" s="5">
        <v>1</v>
      </c>
      <c r="X177" s="37" t="s">
        <v>682</v>
      </c>
    </row>
    <row r="178" spans="1:24" ht="96.6">
      <c r="A178" s="15" t="s">
        <v>172</v>
      </c>
      <c r="B178" s="15"/>
      <c r="C178" s="16" t="s">
        <v>339</v>
      </c>
      <c r="D178" s="16" t="s">
        <v>473</v>
      </c>
      <c r="E178" s="16" t="s">
        <v>1193</v>
      </c>
      <c r="F178" s="55" t="s">
        <v>1144</v>
      </c>
      <c r="G178" s="43" t="s">
        <v>905</v>
      </c>
      <c r="H178" s="43" t="s">
        <v>1049</v>
      </c>
      <c r="I178" s="16"/>
      <c r="J178" s="19" t="s">
        <v>508</v>
      </c>
      <c r="K178" s="5" t="s">
        <v>1074</v>
      </c>
      <c r="L178" s="18" t="s">
        <v>523</v>
      </c>
      <c r="M178" s="5" t="s">
        <v>538</v>
      </c>
      <c r="N178" s="8" t="s">
        <v>549</v>
      </c>
      <c r="O178" s="21" t="s">
        <v>565</v>
      </c>
      <c r="P178" s="8" t="s">
        <v>589</v>
      </c>
      <c r="Q178" s="8" t="s">
        <v>1088</v>
      </c>
      <c r="R178" s="5" t="s">
        <v>597</v>
      </c>
      <c r="S178" s="8"/>
      <c r="T178" s="8" t="s">
        <v>611</v>
      </c>
      <c r="U178" s="5" t="s">
        <v>597</v>
      </c>
      <c r="V178" s="31">
        <v>49.95</v>
      </c>
      <c r="W178" s="5">
        <v>1</v>
      </c>
      <c r="X178" s="37" t="s">
        <v>683</v>
      </c>
    </row>
    <row r="179" spans="1:24" ht="110.4">
      <c r="A179" s="15" t="s">
        <v>173</v>
      </c>
      <c r="B179" s="15"/>
      <c r="C179" s="16" t="s">
        <v>339</v>
      </c>
      <c r="D179" s="16" t="s">
        <v>474</v>
      </c>
      <c r="E179" s="16" t="s">
        <v>1193</v>
      </c>
      <c r="F179" s="55" t="s">
        <v>778</v>
      </c>
      <c r="G179" s="43" t="s">
        <v>906</v>
      </c>
      <c r="H179" s="43" t="s">
        <v>1050</v>
      </c>
      <c r="I179" s="16"/>
      <c r="J179" s="19" t="s">
        <v>508</v>
      </c>
      <c r="K179" s="5" t="s">
        <v>1074</v>
      </c>
      <c r="L179" s="18" t="s">
        <v>523</v>
      </c>
      <c r="M179" s="5" t="s">
        <v>538</v>
      </c>
      <c r="N179" s="8" t="s">
        <v>549</v>
      </c>
      <c r="O179" s="21" t="s">
        <v>565</v>
      </c>
      <c r="P179" s="8" t="s">
        <v>589</v>
      </c>
      <c r="Q179" s="8" t="s">
        <v>1088</v>
      </c>
      <c r="R179" s="5" t="s">
        <v>597</v>
      </c>
      <c r="S179" s="8"/>
      <c r="T179" s="8" t="s">
        <v>611</v>
      </c>
      <c r="U179" s="5" t="s">
        <v>597</v>
      </c>
      <c r="V179" s="31">
        <v>49.95</v>
      </c>
      <c r="W179" s="5">
        <v>1</v>
      </c>
      <c r="X179" s="37" t="s">
        <v>684</v>
      </c>
    </row>
    <row r="180" spans="1:24" ht="110.4">
      <c r="A180" s="15" t="s">
        <v>174</v>
      </c>
      <c r="B180" s="15"/>
      <c r="C180" s="16" t="s">
        <v>339</v>
      </c>
      <c r="D180" s="16" t="s">
        <v>470</v>
      </c>
      <c r="E180" s="16" t="s">
        <v>1193</v>
      </c>
      <c r="F180" s="55" t="s">
        <v>778</v>
      </c>
      <c r="G180" s="43" t="s">
        <v>906</v>
      </c>
      <c r="H180" s="43" t="s">
        <v>1050</v>
      </c>
      <c r="I180" s="16"/>
      <c r="J180" s="19" t="s">
        <v>508</v>
      </c>
      <c r="K180" s="5" t="s">
        <v>1074</v>
      </c>
      <c r="L180" s="18" t="s">
        <v>523</v>
      </c>
      <c r="M180" s="5" t="s">
        <v>538</v>
      </c>
      <c r="N180" s="8" t="s">
        <v>549</v>
      </c>
      <c r="O180" s="21" t="s">
        <v>565</v>
      </c>
      <c r="P180" s="8" t="s">
        <v>589</v>
      </c>
      <c r="Q180" s="8" t="s">
        <v>1088</v>
      </c>
      <c r="R180" s="5" t="s">
        <v>597</v>
      </c>
      <c r="S180" s="8"/>
      <c r="T180" s="8" t="s">
        <v>611</v>
      </c>
      <c r="U180" s="5" t="s">
        <v>597</v>
      </c>
      <c r="V180" s="31">
        <v>49.95</v>
      </c>
      <c r="W180" s="5">
        <v>1</v>
      </c>
      <c r="X180" s="37" t="s">
        <v>626</v>
      </c>
    </row>
    <row r="181" spans="1:24" ht="82.8">
      <c r="A181" s="15" t="s">
        <v>175</v>
      </c>
      <c r="B181" s="15"/>
      <c r="C181" s="16" t="s">
        <v>339</v>
      </c>
      <c r="D181" s="16" t="s">
        <v>475</v>
      </c>
      <c r="E181" s="16" t="s">
        <v>1193</v>
      </c>
      <c r="F181" s="55" t="s">
        <v>1145</v>
      </c>
      <c r="G181" s="43" t="s">
        <v>907</v>
      </c>
      <c r="H181" s="43" t="s">
        <v>1051</v>
      </c>
      <c r="I181" s="16"/>
      <c r="J181" s="19" t="s">
        <v>508</v>
      </c>
      <c r="K181" s="5" t="s">
        <v>1074</v>
      </c>
      <c r="L181" s="18" t="s">
        <v>523</v>
      </c>
      <c r="M181" s="5" t="s">
        <v>538</v>
      </c>
      <c r="N181" s="8" t="s">
        <v>549</v>
      </c>
      <c r="O181" s="21" t="s">
        <v>565</v>
      </c>
      <c r="P181" s="8" t="s">
        <v>589</v>
      </c>
      <c r="Q181" s="8" t="s">
        <v>1088</v>
      </c>
      <c r="R181" s="5" t="s">
        <v>597</v>
      </c>
      <c r="S181" s="8"/>
      <c r="T181" s="8" t="s">
        <v>611</v>
      </c>
      <c r="U181" s="5" t="s">
        <v>597</v>
      </c>
      <c r="V181" s="31">
        <v>49.95</v>
      </c>
      <c r="W181" s="5">
        <v>1</v>
      </c>
      <c r="X181" s="37" t="s">
        <v>685</v>
      </c>
    </row>
    <row r="182" spans="1:24" ht="82.8">
      <c r="A182" s="15" t="s">
        <v>176</v>
      </c>
      <c r="B182" s="15"/>
      <c r="C182" s="16" t="s">
        <v>339</v>
      </c>
      <c r="D182" s="16" t="s">
        <v>476</v>
      </c>
      <c r="E182" s="16" t="s">
        <v>1193</v>
      </c>
      <c r="F182" s="55" t="s">
        <v>1146</v>
      </c>
      <c r="G182" s="43" t="s">
        <v>908</v>
      </c>
      <c r="H182" s="43" t="s">
        <v>1052</v>
      </c>
      <c r="I182" s="16"/>
      <c r="J182" s="19" t="s">
        <v>508</v>
      </c>
      <c r="K182" s="5" t="s">
        <v>1074</v>
      </c>
      <c r="L182" s="18" t="s">
        <v>523</v>
      </c>
      <c r="M182" s="5" t="s">
        <v>538</v>
      </c>
      <c r="N182" s="8" t="s">
        <v>549</v>
      </c>
      <c r="O182" s="21" t="s">
        <v>565</v>
      </c>
      <c r="P182" s="8" t="s">
        <v>589</v>
      </c>
      <c r="Q182" s="8" t="s">
        <v>1088</v>
      </c>
      <c r="R182" s="5" t="s">
        <v>597</v>
      </c>
      <c r="S182" s="8"/>
      <c r="T182" s="8" t="s">
        <v>611</v>
      </c>
      <c r="U182" s="5" t="s">
        <v>597</v>
      </c>
      <c r="V182" s="31">
        <v>49.95</v>
      </c>
      <c r="W182" s="5">
        <v>1</v>
      </c>
      <c r="X182" s="37" t="s">
        <v>623</v>
      </c>
    </row>
    <row r="183" spans="1:24" ht="82.8">
      <c r="A183" s="15" t="s">
        <v>177</v>
      </c>
      <c r="B183" s="15"/>
      <c r="C183" s="16" t="s">
        <v>339</v>
      </c>
      <c r="D183" s="16" t="s">
        <v>477</v>
      </c>
      <c r="E183" s="16" t="s">
        <v>1193</v>
      </c>
      <c r="F183" s="55" t="s">
        <v>1147</v>
      </c>
      <c r="G183" s="43" t="s">
        <v>909</v>
      </c>
      <c r="H183" s="43" t="s">
        <v>1053</v>
      </c>
      <c r="I183" s="16"/>
      <c r="J183" s="19" t="s">
        <v>508</v>
      </c>
      <c r="K183" s="5" t="s">
        <v>1074</v>
      </c>
      <c r="L183" s="18" t="s">
        <v>523</v>
      </c>
      <c r="M183" s="5" t="s">
        <v>538</v>
      </c>
      <c r="N183" s="8" t="s">
        <v>549</v>
      </c>
      <c r="O183" s="21" t="s">
        <v>565</v>
      </c>
      <c r="P183" s="8" t="s">
        <v>589</v>
      </c>
      <c r="Q183" s="8" t="s">
        <v>1088</v>
      </c>
      <c r="R183" s="5" t="s">
        <v>597</v>
      </c>
      <c r="S183" s="8"/>
      <c r="T183" s="8" t="s">
        <v>611</v>
      </c>
      <c r="U183" s="5" t="s">
        <v>597</v>
      </c>
      <c r="V183" s="31">
        <v>49.95</v>
      </c>
      <c r="W183" s="5">
        <v>1</v>
      </c>
      <c r="X183" s="37" t="s">
        <v>623</v>
      </c>
    </row>
    <row r="184" spans="1:24" ht="110.4">
      <c r="A184" s="15" t="s">
        <v>178</v>
      </c>
      <c r="B184" s="15"/>
      <c r="C184" s="16" t="s">
        <v>339</v>
      </c>
      <c r="D184" s="16" t="s">
        <v>478</v>
      </c>
      <c r="E184" s="16" t="s">
        <v>1193</v>
      </c>
      <c r="F184" s="55" t="s">
        <v>1148</v>
      </c>
      <c r="G184" s="43" t="s">
        <v>910</v>
      </c>
      <c r="H184" s="43" t="s">
        <v>1054</v>
      </c>
      <c r="I184" s="16"/>
      <c r="J184" s="19" t="s">
        <v>508</v>
      </c>
      <c r="K184" s="5" t="s">
        <v>1074</v>
      </c>
      <c r="L184" s="18" t="s">
        <v>523</v>
      </c>
      <c r="M184" s="5" t="s">
        <v>538</v>
      </c>
      <c r="N184" s="8" t="s">
        <v>549</v>
      </c>
      <c r="O184" s="21" t="s">
        <v>565</v>
      </c>
      <c r="P184" s="8" t="s">
        <v>589</v>
      </c>
      <c r="Q184" s="8" t="s">
        <v>1088</v>
      </c>
      <c r="R184" s="5" t="s">
        <v>597</v>
      </c>
      <c r="S184" s="8"/>
      <c r="T184" s="8" t="s">
        <v>611</v>
      </c>
      <c r="U184" s="5" t="s">
        <v>597</v>
      </c>
      <c r="V184" s="31">
        <v>49.95</v>
      </c>
      <c r="W184" s="5">
        <v>2</v>
      </c>
      <c r="X184" s="37" t="s">
        <v>623</v>
      </c>
    </row>
    <row r="185" spans="1:24" ht="96.6">
      <c r="A185" s="15" t="s">
        <v>179</v>
      </c>
      <c r="B185" s="15"/>
      <c r="C185" s="16" t="s">
        <v>339</v>
      </c>
      <c r="D185" s="16" t="s">
        <v>466</v>
      </c>
      <c r="E185" s="16" t="s">
        <v>1193</v>
      </c>
      <c r="F185" s="55" t="s">
        <v>1148</v>
      </c>
      <c r="G185" s="43" t="s">
        <v>910</v>
      </c>
      <c r="H185" s="43" t="s">
        <v>1055</v>
      </c>
      <c r="I185" s="16"/>
      <c r="J185" s="19" t="s">
        <v>508</v>
      </c>
      <c r="K185" s="5" t="s">
        <v>1074</v>
      </c>
      <c r="L185" s="18" t="s">
        <v>523</v>
      </c>
      <c r="M185" s="5" t="s">
        <v>538</v>
      </c>
      <c r="N185" s="8" t="s">
        <v>549</v>
      </c>
      <c r="O185" s="21" t="s">
        <v>565</v>
      </c>
      <c r="P185" s="8" t="s">
        <v>589</v>
      </c>
      <c r="Q185" s="8" t="s">
        <v>1088</v>
      </c>
      <c r="R185" s="5" t="s">
        <v>597</v>
      </c>
      <c r="S185" s="8"/>
      <c r="T185" s="8" t="s">
        <v>611</v>
      </c>
      <c r="U185" s="5" t="s">
        <v>597</v>
      </c>
      <c r="V185" s="31">
        <v>49.95</v>
      </c>
      <c r="W185" s="5">
        <v>2</v>
      </c>
      <c r="X185" s="37" t="s">
        <v>623</v>
      </c>
    </row>
    <row r="186" spans="1:24" ht="96.6">
      <c r="A186" s="15" t="s">
        <v>180</v>
      </c>
      <c r="B186" s="15"/>
      <c r="C186" s="16" t="s">
        <v>339</v>
      </c>
      <c r="D186" s="16" t="s">
        <v>479</v>
      </c>
      <c r="E186" s="16" t="s">
        <v>1193</v>
      </c>
      <c r="F186" s="55" t="s">
        <v>1148</v>
      </c>
      <c r="G186" s="43" t="s">
        <v>910</v>
      </c>
      <c r="H186" s="43" t="s">
        <v>1056</v>
      </c>
      <c r="I186" s="16"/>
      <c r="J186" s="19" t="s">
        <v>508</v>
      </c>
      <c r="K186" s="5" t="s">
        <v>1074</v>
      </c>
      <c r="L186" s="18" t="s">
        <v>523</v>
      </c>
      <c r="M186" s="5" t="s">
        <v>538</v>
      </c>
      <c r="N186" s="8" t="s">
        <v>549</v>
      </c>
      <c r="O186" s="21" t="s">
        <v>565</v>
      </c>
      <c r="P186" s="8" t="s">
        <v>589</v>
      </c>
      <c r="Q186" s="8" t="s">
        <v>1088</v>
      </c>
      <c r="R186" s="5" t="s">
        <v>597</v>
      </c>
      <c r="S186" s="8"/>
      <c r="T186" s="8" t="s">
        <v>611</v>
      </c>
      <c r="U186" s="5" t="s">
        <v>597</v>
      </c>
      <c r="V186" s="31">
        <v>49.95</v>
      </c>
      <c r="W186" s="5">
        <v>2</v>
      </c>
      <c r="X186" s="37" t="s">
        <v>686</v>
      </c>
    </row>
    <row r="187" spans="1:24" ht="82.8">
      <c r="A187" s="15" t="s">
        <v>181</v>
      </c>
      <c r="B187" s="15"/>
      <c r="C187" s="16" t="s">
        <v>339</v>
      </c>
      <c r="D187" s="16" t="s">
        <v>480</v>
      </c>
      <c r="E187" s="16" t="s">
        <v>1193</v>
      </c>
      <c r="F187" s="55" t="s">
        <v>779</v>
      </c>
      <c r="G187" s="43" t="s">
        <v>911</v>
      </c>
      <c r="H187" s="43" t="s">
        <v>1057</v>
      </c>
      <c r="I187" s="16"/>
      <c r="J187" s="19" t="s">
        <v>508</v>
      </c>
      <c r="K187" s="5" t="s">
        <v>1074</v>
      </c>
      <c r="L187" s="18" t="s">
        <v>523</v>
      </c>
      <c r="M187" s="5" t="s">
        <v>538</v>
      </c>
      <c r="N187" s="8" t="s">
        <v>549</v>
      </c>
      <c r="O187" s="21" t="s">
        <v>565</v>
      </c>
      <c r="P187" s="8" t="s">
        <v>589</v>
      </c>
      <c r="Q187" s="8" t="s">
        <v>1088</v>
      </c>
      <c r="R187" s="5" t="s">
        <v>597</v>
      </c>
      <c r="S187" s="8"/>
      <c r="T187" s="8" t="s">
        <v>611</v>
      </c>
      <c r="U187" s="5" t="s">
        <v>597</v>
      </c>
      <c r="V187" s="31">
        <v>49.95</v>
      </c>
      <c r="W187" s="5">
        <v>2</v>
      </c>
      <c r="X187" s="37" t="s">
        <v>623</v>
      </c>
    </row>
    <row r="188" spans="1:24" ht="82.8">
      <c r="A188" s="15" t="s">
        <v>182</v>
      </c>
      <c r="B188" s="15"/>
      <c r="C188" s="16" t="s">
        <v>339</v>
      </c>
      <c r="D188" s="16" t="s">
        <v>481</v>
      </c>
      <c r="E188" s="16" t="s">
        <v>1193</v>
      </c>
      <c r="F188" s="55" t="s">
        <v>779</v>
      </c>
      <c r="G188" s="43" t="s">
        <v>911</v>
      </c>
      <c r="H188" s="43" t="s">
        <v>1057</v>
      </c>
      <c r="I188" s="16"/>
      <c r="J188" s="19" t="s">
        <v>508</v>
      </c>
      <c r="K188" s="5" t="s">
        <v>1074</v>
      </c>
      <c r="L188" s="18" t="s">
        <v>523</v>
      </c>
      <c r="M188" s="5" t="s">
        <v>538</v>
      </c>
      <c r="N188" s="8" t="s">
        <v>549</v>
      </c>
      <c r="O188" s="21" t="s">
        <v>565</v>
      </c>
      <c r="P188" s="8" t="s">
        <v>589</v>
      </c>
      <c r="Q188" s="8" t="s">
        <v>1088</v>
      </c>
      <c r="R188" s="5" t="s">
        <v>597</v>
      </c>
      <c r="S188" s="8"/>
      <c r="T188" s="8" t="s">
        <v>611</v>
      </c>
      <c r="U188" s="5" t="s">
        <v>597</v>
      </c>
      <c r="V188" s="31">
        <v>49.95</v>
      </c>
      <c r="W188" s="5">
        <v>2</v>
      </c>
      <c r="X188" s="37" t="s">
        <v>623</v>
      </c>
    </row>
    <row r="189" spans="1:24" ht="82.8">
      <c r="A189" s="15" t="s">
        <v>183</v>
      </c>
      <c r="B189" s="15"/>
      <c r="C189" s="16" t="s">
        <v>339</v>
      </c>
      <c r="D189" s="16" t="s">
        <v>482</v>
      </c>
      <c r="E189" s="16" t="s">
        <v>1193</v>
      </c>
      <c r="F189" s="55" t="s">
        <v>779</v>
      </c>
      <c r="G189" s="43" t="s">
        <v>911</v>
      </c>
      <c r="H189" s="43" t="s">
        <v>1057</v>
      </c>
      <c r="I189" s="16"/>
      <c r="J189" s="19" t="s">
        <v>508</v>
      </c>
      <c r="K189" s="5" t="s">
        <v>1074</v>
      </c>
      <c r="L189" s="18" t="s">
        <v>523</v>
      </c>
      <c r="M189" s="5" t="s">
        <v>538</v>
      </c>
      <c r="N189" s="8" t="s">
        <v>549</v>
      </c>
      <c r="O189" s="21" t="s">
        <v>565</v>
      </c>
      <c r="P189" s="8" t="s">
        <v>589</v>
      </c>
      <c r="Q189" s="8" t="s">
        <v>1088</v>
      </c>
      <c r="R189" s="5" t="s">
        <v>597</v>
      </c>
      <c r="S189" s="8"/>
      <c r="T189" s="8" t="s">
        <v>611</v>
      </c>
      <c r="U189" s="5" t="s">
        <v>597</v>
      </c>
      <c r="V189" s="31">
        <v>49.95</v>
      </c>
      <c r="W189" s="5">
        <v>2</v>
      </c>
      <c r="X189" s="37" t="s">
        <v>623</v>
      </c>
    </row>
    <row r="190" spans="1:24" ht="55.2">
      <c r="A190" s="15" t="s">
        <v>184</v>
      </c>
      <c r="B190" s="15"/>
      <c r="C190" s="16" t="s">
        <v>340</v>
      </c>
      <c r="D190" s="16" t="s">
        <v>483</v>
      </c>
      <c r="E190" s="16" t="s">
        <v>1193</v>
      </c>
      <c r="F190" s="55" t="s">
        <v>780</v>
      </c>
      <c r="G190" s="43" t="s">
        <v>912</v>
      </c>
      <c r="H190" s="43" t="s">
        <v>1058</v>
      </c>
      <c r="I190" s="16"/>
      <c r="J190" s="19" t="s">
        <v>508</v>
      </c>
      <c r="K190" s="5" t="s">
        <v>1074</v>
      </c>
      <c r="L190" s="18" t="s">
        <v>515</v>
      </c>
      <c r="M190" s="5" t="s">
        <v>533</v>
      </c>
      <c r="N190" s="8" t="s">
        <v>549</v>
      </c>
      <c r="O190" s="21" t="s">
        <v>571</v>
      </c>
      <c r="P190" s="8" t="s">
        <v>586</v>
      </c>
      <c r="Q190" s="8" t="s">
        <v>1100</v>
      </c>
      <c r="R190" s="5" t="s">
        <v>593</v>
      </c>
      <c r="S190" s="8" t="s">
        <v>603</v>
      </c>
      <c r="T190" s="8" t="s">
        <v>605</v>
      </c>
      <c r="U190" s="5" t="s">
        <v>593</v>
      </c>
      <c r="V190" s="31">
        <v>129.94999999999999</v>
      </c>
      <c r="W190" s="34">
        <v>1</v>
      </c>
      <c r="X190" s="37" t="s">
        <v>687</v>
      </c>
    </row>
    <row r="191" spans="1:24" ht="55.2">
      <c r="A191" s="15" t="s">
        <v>185</v>
      </c>
      <c r="B191" s="15"/>
      <c r="C191" s="16" t="s">
        <v>340</v>
      </c>
      <c r="D191" s="16" t="s">
        <v>442</v>
      </c>
      <c r="E191" s="16" t="s">
        <v>1193</v>
      </c>
      <c r="F191" s="55" t="s">
        <v>780</v>
      </c>
      <c r="G191" s="43" t="s">
        <v>912</v>
      </c>
      <c r="H191" s="43" t="s">
        <v>1058</v>
      </c>
      <c r="I191" s="16"/>
      <c r="J191" s="19" t="s">
        <v>508</v>
      </c>
      <c r="K191" s="5" t="s">
        <v>1074</v>
      </c>
      <c r="L191" s="18" t="s">
        <v>515</v>
      </c>
      <c r="M191" s="5" t="s">
        <v>533</v>
      </c>
      <c r="N191" s="8" t="s">
        <v>549</v>
      </c>
      <c r="O191" s="21" t="s">
        <v>571</v>
      </c>
      <c r="P191" s="8" t="s">
        <v>586</v>
      </c>
      <c r="Q191" s="8" t="s">
        <v>1088</v>
      </c>
      <c r="R191" s="5" t="s">
        <v>593</v>
      </c>
      <c r="S191" s="8" t="s">
        <v>603</v>
      </c>
      <c r="T191" s="8" t="s">
        <v>605</v>
      </c>
      <c r="U191" s="5" t="s">
        <v>593</v>
      </c>
      <c r="V191" s="31">
        <v>129.94999999999999</v>
      </c>
      <c r="W191" s="34">
        <v>1</v>
      </c>
      <c r="X191" s="37" t="s">
        <v>688</v>
      </c>
    </row>
    <row r="192" spans="1:24" ht="55.2">
      <c r="A192" s="15" t="s">
        <v>1180</v>
      </c>
      <c r="B192" s="15"/>
      <c r="C192" s="16" t="s">
        <v>340</v>
      </c>
      <c r="D192" s="16" t="s">
        <v>437</v>
      </c>
      <c r="E192" s="16"/>
      <c r="F192" s="55" t="s">
        <v>780</v>
      </c>
      <c r="G192" s="43" t="s">
        <v>912</v>
      </c>
      <c r="H192" s="43" t="s">
        <v>1058</v>
      </c>
      <c r="I192" s="16"/>
      <c r="J192" s="19" t="s">
        <v>508</v>
      </c>
      <c r="K192" s="5" t="s">
        <v>1074</v>
      </c>
      <c r="L192" s="18" t="s">
        <v>515</v>
      </c>
      <c r="M192" s="5" t="s">
        <v>533</v>
      </c>
      <c r="N192" s="8" t="s">
        <v>549</v>
      </c>
      <c r="O192" s="21" t="s">
        <v>571</v>
      </c>
      <c r="P192" s="8" t="s">
        <v>586</v>
      </c>
      <c r="Q192" s="8" t="s">
        <v>1088</v>
      </c>
      <c r="R192" s="5" t="s">
        <v>593</v>
      </c>
      <c r="S192" s="8" t="s">
        <v>603</v>
      </c>
      <c r="T192" s="8" t="s">
        <v>605</v>
      </c>
      <c r="U192" s="5" t="s">
        <v>593</v>
      </c>
      <c r="V192" s="31">
        <v>129.94999999999999</v>
      </c>
      <c r="W192" s="34">
        <v>1</v>
      </c>
      <c r="X192" s="37" t="s">
        <v>688</v>
      </c>
    </row>
    <row r="193" spans="1:24" ht="69">
      <c r="A193" s="15" t="s">
        <v>186</v>
      </c>
      <c r="B193" s="15"/>
      <c r="C193" s="16" t="s">
        <v>341</v>
      </c>
      <c r="D193" s="16" t="s">
        <v>484</v>
      </c>
      <c r="E193" s="16" t="s">
        <v>1205</v>
      </c>
      <c r="F193" s="56" t="s">
        <v>781</v>
      </c>
      <c r="G193" s="43" t="s">
        <v>913</v>
      </c>
      <c r="H193" s="43" t="s">
        <v>1059</v>
      </c>
      <c r="I193" s="16"/>
      <c r="J193" s="19" t="s">
        <v>508</v>
      </c>
      <c r="K193" s="5" t="s">
        <v>1074</v>
      </c>
      <c r="L193" s="18" t="s">
        <v>512</v>
      </c>
      <c r="M193" s="5" t="s">
        <v>531</v>
      </c>
      <c r="N193" s="28" t="s">
        <v>549</v>
      </c>
      <c r="O193" s="21" t="s">
        <v>564</v>
      </c>
      <c r="P193" s="8" t="s">
        <v>586</v>
      </c>
      <c r="Q193" s="8" t="s">
        <v>1085</v>
      </c>
      <c r="R193" s="5" t="s">
        <v>593</v>
      </c>
      <c r="S193" s="8" t="s">
        <v>601</v>
      </c>
      <c r="T193" s="8" t="s">
        <v>605</v>
      </c>
      <c r="U193" s="5" t="s">
        <v>593</v>
      </c>
      <c r="V193" s="31">
        <v>149.94999999999999</v>
      </c>
      <c r="W193" s="34">
        <v>2</v>
      </c>
      <c r="X193" s="37" t="s">
        <v>623</v>
      </c>
    </row>
    <row r="194" spans="1:24" ht="82.8">
      <c r="A194" s="15" t="s">
        <v>187</v>
      </c>
      <c r="B194" s="15"/>
      <c r="C194" s="16" t="s">
        <v>342</v>
      </c>
      <c r="D194" s="16" t="s">
        <v>463</v>
      </c>
      <c r="E194" s="16" t="s">
        <v>1193</v>
      </c>
      <c r="F194" s="54" t="s">
        <v>782</v>
      </c>
      <c r="G194" s="43" t="s">
        <v>914</v>
      </c>
      <c r="H194" s="43" t="s">
        <v>1060</v>
      </c>
      <c r="I194" s="16"/>
      <c r="J194" s="19" t="s">
        <v>508</v>
      </c>
      <c r="K194" s="5" t="s">
        <v>1074</v>
      </c>
      <c r="L194" s="18" t="s">
        <v>523</v>
      </c>
      <c r="M194" s="5" t="s">
        <v>538</v>
      </c>
      <c r="N194" s="8" t="s">
        <v>549</v>
      </c>
      <c r="O194" s="18" t="s">
        <v>565</v>
      </c>
      <c r="P194" s="8" t="s">
        <v>589</v>
      </c>
      <c r="Q194" s="8" t="s">
        <v>1085</v>
      </c>
      <c r="R194" s="5" t="s">
        <v>597</v>
      </c>
      <c r="S194" s="8"/>
      <c r="T194" s="8" t="s">
        <v>611</v>
      </c>
      <c r="U194" s="5" t="s">
        <v>597</v>
      </c>
      <c r="V194" s="31">
        <v>139.94999999999999</v>
      </c>
      <c r="W194" s="34">
        <v>1</v>
      </c>
      <c r="X194" s="37" t="s">
        <v>623</v>
      </c>
    </row>
    <row r="195" spans="1:24" ht="110.4">
      <c r="A195" s="15" t="s">
        <v>188</v>
      </c>
      <c r="B195" s="15"/>
      <c r="C195" s="16" t="s">
        <v>343</v>
      </c>
      <c r="D195" s="16" t="s">
        <v>415</v>
      </c>
      <c r="E195" s="16" t="s">
        <v>1193</v>
      </c>
      <c r="F195" s="56" t="s">
        <v>783</v>
      </c>
      <c r="G195" s="43" t="s">
        <v>915</v>
      </c>
      <c r="H195" s="43" t="s">
        <v>1061</v>
      </c>
      <c r="I195" s="16"/>
      <c r="J195" s="19" t="s">
        <v>508</v>
      </c>
      <c r="K195" s="5" t="s">
        <v>1074</v>
      </c>
      <c r="L195" s="18" t="s">
        <v>515</v>
      </c>
      <c r="M195" s="5" t="s">
        <v>533</v>
      </c>
      <c r="N195" s="8" t="s">
        <v>549</v>
      </c>
      <c r="O195" s="18" t="s">
        <v>565</v>
      </c>
      <c r="P195" s="8" t="s">
        <v>586</v>
      </c>
      <c r="Q195" s="8" t="s">
        <v>1085</v>
      </c>
      <c r="R195" s="5" t="s">
        <v>593</v>
      </c>
      <c r="S195" s="8" t="s">
        <v>601</v>
      </c>
      <c r="T195" s="8" t="s">
        <v>605</v>
      </c>
      <c r="U195" s="5" t="s">
        <v>593</v>
      </c>
      <c r="V195" s="31">
        <v>129.94999999999999</v>
      </c>
      <c r="W195" s="8">
        <v>2</v>
      </c>
      <c r="X195" s="38" t="s">
        <v>689</v>
      </c>
    </row>
    <row r="196" spans="1:24" ht="69">
      <c r="A196" s="15" t="s">
        <v>189</v>
      </c>
      <c r="B196" s="15"/>
      <c r="C196" s="16" t="s">
        <v>343</v>
      </c>
      <c r="D196" s="16" t="s">
        <v>485</v>
      </c>
      <c r="E196" s="16" t="s">
        <v>1205</v>
      </c>
      <c r="F196" s="56" t="s">
        <v>1149</v>
      </c>
      <c r="G196" s="43" t="s">
        <v>916</v>
      </c>
      <c r="H196" s="43" t="s">
        <v>1062</v>
      </c>
      <c r="I196" s="16"/>
      <c r="J196" s="19" t="s">
        <v>508</v>
      </c>
      <c r="K196" s="5" t="s">
        <v>1074</v>
      </c>
      <c r="L196" s="18" t="s">
        <v>512</v>
      </c>
      <c r="M196" s="5" t="s">
        <v>531</v>
      </c>
      <c r="N196" s="28" t="s">
        <v>549</v>
      </c>
      <c r="O196" s="21" t="s">
        <v>564</v>
      </c>
      <c r="P196" s="8" t="s">
        <v>586</v>
      </c>
      <c r="Q196" s="10" t="s">
        <v>1077</v>
      </c>
      <c r="R196" s="5" t="s">
        <v>593</v>
      </c>
      <c r="S196" s="8" t="s">
        <v>601</v>
      </c>
      <c r="T196" s="8" t="s">
        <v>605</v>
      </c>
      <c r="U196" s="5" t="s">
        <v>593</v>
      </c>
      <c r="V196" s="31">
        <v>139.94999999999999</v>
      </c>
      <c r="W196" s="8">
        <v>2</v>
      </c>
      <c r="X196" s="37" t="s">
        <v>626</v>
      </c>
    </row>
    <row r="197" spans="1:24" ht="124.2">
      <c r="A197" s="15" t="s">
        <v>190</v>
      </c>
      <c r="B197" s="15"/>
      <c r="C197" s="16" t="s">
        <v>344</v>
      </c>
      <c r="D197" s="16" t="s">
        <v>486</v>
      </c>
      <c r="E197" s="16" t="s">
        <v>508</v>
      </c>
      <c r="F197" s="54" t="s">
        <v>1150</v>
      </c>
      <c r="G197" s="43" t="s">
        <v>917</v>
      </c>
      <c r="H197" s="45" t="s">
        <v>1063</v>
      </c>
      <c r="I197" s="16"/>
      <c r="J197" s="19" t="s">
        <v>508</v>
      </c>
      <c r="K197" s="5" t="s">
        <v>1074</v>
      </c>
      <c r="L197" s="18" t="s">
        <v>508</v>
      </c>
      <c r="M197" s="5" t="s">
        <v>541</v>
      </c>
      <c r="N197" s="10" t="s">
        <v>552</v>
      </c>
      <c r="O197" s="21" t="s">
        <v>577</v>
      </c>
      <c r="P197" s="8" t="s">
        <v>535</v>
      </c>
      <c r="Q197" s="8" t="s">
        <v>1093</v>
      </c>
      <c r="R197" s="5" t="s">
        <v>598</v>
      </c>
      <c r="S197" s="29" t="s">
        <v>508</v>
      </c>
      <c r="T197" s="8" t="s">
        <v>612</v>
      </c>
      <c r="U197" s="5" t="s">
        <v>598</v>
      </c>
      <c r="V197" s="31">
        <v>19.95</v>
      </c>
      <c r="W197" s="5">
        <v>1</v>
      </c>
      <c r="X197" s="37" t="s">
        <v>623</v>
      </c>
    </row>
    <row r="198" spans="1:24" ht="55.2">
      <c r="A198" s="15" t="s">
        <v>191</v>
      </c>
      <c r="B198" s="15"/>
      <c r="C198" s="16" t="s">
        <v>344</v>
      </c>
      <c r="D198" s="16" t="s">
        <v>434</v>
      </c>
      <c r="E198" s="16" t="s">
        <v>508</v>
      </c>
      <c r="F198" s="53" t="s">
        <v>784</v>
      </c>
      <c r="G198" s="43" t="s">
        <v>918</v>
      </c>
      <c r="H198" s="45" t="s">
        <v>1064</v>
      </c>
      <c r="I198" s="16"/>
      <c r="J198" s="19" t="s">
        <v>508</v>
      </c>
      <c r="K198" s="5" t="s">
        <v>1074</v>
      </c>
      <c r="L198" s="18" t="s">
        <v>508</v>
      </c>
      <c r="M198" s="5" t="s">
        <v>541</v>
      </c>
      <c r="N198" s="10" t="s">
        <v>552</v>
      </c>
      <c r="O198" s="21" t="s">
        <v>577</v>
      </c>
      <c r="P198" s="8" t="s">
        <v>535</v>
      </c>
      <c r="Q198" s="8" t="s">
        <v>1083</v>
      </c>
      <c r="R198" s="5" t="s">
        <v>598</v>
      </c>
      <c r="S198" s="29" t="s">
        <v>508</v>
      </c>
      <c r="T198" s="8" t="s">
        <v>612</v>
      </c>
      <c r="U198" s="5" t="s">
        <v>598</v>
      </c>
      <c r="V198" s="31">
        <v>19.95</v>
      </c>
      <c r="W198" s="5">
        <v>1</v>
      </c>
      <c r="X198" s="37" t="s">
        <v>623</v>
      </c>
    </row>
    <row r="199" spans="1:24" ht="41.4">
      <c r="A199" s="15" t="s">
        <v>192</v>
      </c>
      <c r="B199" s="15"/>
      <c r="C199" s="16" t="s">
        <v>345</v>
      </c>
      <c r="D199" s="16" t="s">
        <v>487</v>
      </c>
      <c r="E199" s="16" t="s">
        <v>508</v>
      </c>
      <c r="F199" s="54" t="s">
        <v>785</v>
      </c>
      <c r="G199" s="43" t="s">
        <v>919</v>
      </c>
      <c r="H199" s="45" t="s">
        <v>1065</v>
      </c>
      <c r="I199" s="16"/>
      <c r="J199" s="19" t="s">
        <v>508</v>
      </c>
      <c r="K199" s="5" t="s">
        <v>1074</v>
      </c>
      <c r="L199" s="18" t="s">
        <v>508</v>
      </c>
      <c r="M199" s="5" t="s">
        <v>541</v>
      </c>
      <c r="N199" s="10" t="s">
        <v>552</v>
      </c>
      <c r="O199" s="21" t="s">
        <v>577</v>
      </c>
      <c r="P199" s="8" t="s">
        <v>535</v>
      </c>
      <c r="Q199" s="10" t="s">
        <v>1077</v>
      </c>
      <c r="R199" s="5" t="s">
        <v>598</v>
      </c>
      <c r="S199" s="29" t="s">
        <v>508</v>
      </c>
      <c r="T199" s="8" t="s">
        <v>612</v>
      </c>
      <c r="U199" s="5" t="s">
        <v>598</v>
      </c>
      <c r="V199" s="31">
        <v>69.95</v>
      </c>
      <c r="W199" s="5">
        <v>1</v>
      </c>
      <c r="X199" s="37" t="s">
        <v>623</v>
      </c>
    </row>
    <row r="200" spans="1:24" ht="41.4">
      <c r="A200" s="15" t="s">
        <v>193</v>
      </c>
      <c r="B200" s="15"/>
      <c r="C200" s="16" t="s">
        <v>346</v>
      </c>
      <c r="D200" s="16" t="s">
        <v>414</v>
      </c>
      <c r="E200" s="16" t="s">
        <v>508</v>
      </c>
      <c r="F200" s="54" t="s">
        <v>1151</v>
      </c>
      <c r="G200" s="43" t="s">
        <v>920</v>
      </c>
      <c r="H200" s="45" t="s">
        <v>1066</v>
      </c>
      <c r="I200" s="16"/>
      <c r="J200" s="19" t="s">
        <v>508</v>
      </c>
      <c r="K200" s="5" t="s">
        <v>1074</v>
      </c>
      <c r="L200" s="18" t="s">
        <v>522</v>
      </c>
      <c r="M200" s="5" t="s">
        <v>532</v>
      </c>
      <c r="N200" s="10" t="s">
        <v>549</v>
      </c>
      <c r="O200" s="21" t="s">
        <v>574</v>
      </c>
      <c r="P200" s="8" t="s">
        <v>532</v>
      </c>
      <c r="Q200" s="8" t="s">
        <v>508</v>
      </c>
      <c r="R200" s="5" t="s">
        <v>596</v>
      </c>
      <c r="S200" s="29" t="s">
        <v>508</v>
      </c>
      <c r="T200" s="8" t="s">
        <v>610</v>
      </c>
      <c r="U200" s="5" t="s">
        <v>596</v>
      </c>
      <c r="V200" s="31">
        <v>49.95</v>
      </c>
      <c r="W200" s="5">
        <v>2</v>
      </c>
      <c r="X200" s="37" t="s">
        <v>623</v>
      </c>
    </row>
    <row r="201" spans="1:24" ht="55.2">
      <c r="A201" s="15" t="s">
        <v>194</v>
      </c>
      <c r="B201" s="15"/>
      <c r="C201" s="16" t="s">
        <v>346</v>
      </c>
      <c r="D201" s="16" t="s">
        <v>436</v>
      </c>
      <c r="E201" s="16" t="s">
        <v>508</v>
      </c>
      <c r="F201" s="54" t="s">
        <v>1152</v>
      </c>
      <c r="G201" s="43" t="s">
        <v>920</v>
      </c>
      <c r="H201" s="45" t="s">
        <v>1067</v>
      </c>
      <c r="I201" s="16"/>
      <c r="J201" s="19" t="s">
        <v>508</v>
      </c>
      <c r="K201" s="5" t="s">
        <v>1074</v>
      </c>
      <c r="L201" s="18" t="s">
        <v>522</v>
      </c>
      <c r="M201" s="5" t="s">
        <v>532</v>
      </c>
      <c r="N201" s="10" t="s">
        <v>549</v>
      </c>
      <c r="O201" s="21" t="s">
        <v>574</v>
      </c>
      <c r="P201" s="8" t="s">
        <v>532</v>
      </c>
      <c r="Q201" s="8" t="s">
        <v>508</v>
      </c>
      <c r="R201" s="5" t="s">
        <v>596</v>
      </c>
      <c r="S201" s="29" t="s">
        <v>508</v>
      </c>
      <c r="T201" s="8" t="s">
        <v>610</v>
      </c>
      <c r="U201" s="5" t="s">
        <v>596</v>
      </c>
      <c r="V201" s="31">
        <v>49.95</v>
      </c>
      <c r="W201" s="5">
        <v>2</v>
      </c>
      <c r="X201" s="37" t="s">
        <v>623</v>
      </c>
    </row>
    <row r="202" spans="1:24" ht="41.4">
      <c r="A202" s="15" t="s">
        <v>195</v>
      </c>
      <c r="B202" s="15"/>
      <c r="C202" s="16" t="s">
        <v>346</v>
      </c>
      <c r="D202" s="16" t="s">
        <v>437</v>
      </c>
      <c r="E202" s="16" t="s">
        <v>508</v>
      </c>
      <c r="F202" s="54" t="s">
        <v>1153</v>
      </c>
      <c r="G202" s="43" t="s">
        <v>920</v>
      </c>
      <c r="H202" s="45" t="s">
        <v>1066</v>
      </c>
      <c r="I202" s="16"/>
      <c r="J202" s="19" t="s">
        <v>508</v>
      </c>
      <c r="K202" s="5" t="s">
        <v>1074</v>
      </c>
      <c r="L202" s="18" t="s">
        <v>522</v>
      </c>
      <c r="M202" s="5" t="s">
        <v>532</v>
      </c>
      <c r="N202" s="10" t="s">
        <v>549</v>
      </c>
      <c r="O202" s="21" t="s">
        <v>574</v>
      </c>
      <c r="P202" s="8" t="s">
        <v>532</v>
      </c>
      <c r="Q202" s="8" t="s">
        <v>508</v>
      </c>
      <c r="R202" s="5" t="s">
        <v>596</v>
      </c>
      <c r="S202" s="29" t="s">
        <v>508</v>
      </c>
      <c r="T202" s="8" t="s">
        <v>610</v>
      </c>
      <c r="U202" s="5" t="s">
        <v>596</v>
      </c>
      <c r="V202" s="31">
        <v>49.95</v>
      </c>
      <c r="W202" s="5">
        <v>2</v>
      </c>
      <c r="X202" s="37" t="s">
        <v>623</v>
      </c>
    </row>
    <row r="203" spans="1:24" ht="41.4">
      <c r="A203" s="15" t="s">
        <v>196</v>
      </c>
      <c r="B203" s="15"/>
      <c r="C203" s="16" t="s">
        <v>346</v>
      </c>
      <c r="D203" s="16" t="s">
        <v>442</v>
      </c>
      <c r="E203" s="16" t="s">
        <v>508</v>
      </c>
      <c r="F203" s="54" t="s">
        <v>1152</v>
      </c>
      <c r="G203" s="43" t="s">
        <v>920</v>
      </c>
      <c r="H203" s="45" t="s">
        <v>1066</v>
      </c>
      <c r="I203" s="16"/>
      <c r="J203" s="19" t="s">
        <v>508</v>
      </c>
      <c r="K203" s="5" t="s">
        <v>1074</v>
      </c>
      <c r="L203" s="18" t="s">
        <v>522</v>
      </c>
      <c r="M203" s="5" t="s">
        <v>532</v>
      </c>
      <c r="N203" s="10" t="s">
        <v>549</v>
      </c>
      <c r="O203" s="21" t="s">
        <v>574</v>
      </c>
      <c r="P203" s="8" t="s">
        <v>532</v>
      </c>
      <c r="Q203" s="8" t="s">
        <v>508</v>
      </c>
      <c r="R203" s="5" t="s">
        <v>596</v>
      </c>
      <c r="S203" s="29" t="s">
        <v>508</v>
      </c>
      <c r="T203" s="8" t="s">
        <v>610</v>
      </c>
      <c r="U203" s="5" t="s">
        <v>596</v>
      </c>
      <c r="V203" s="31">
        <v>49.95</v>
      </c>
      <c r="W203" s="5">
        <v>2</v>
      </c>
      <c r="X203" s="37" t="s">
        <v>623</v>
      </c>
    </row>
    <row r="204" spans="1:24" ht="27.6">
      <c r="A204" s="15" t="s">
        <v>197</v>
      </c>
      <c r="B204" s="15"/>
      <c r="C204" s="16" t="s">
        <v>347</v>
      </c>
      <c r="D204" s="16" t="s">
        <v>414</v>
      </c>
      <c r="E204" s="16" t="s">
        <v>508</v>
      </c>
      <c r="F204" s="54" t="s">
        <v>1154</v>
      </c>
      <c r="G204" s="43" t="s">
        <v>921</v>
      </c>
      <c r="H204" s="45" t="s">
        <v>1068</v>
      </c>
      <c r="I204" s="16"/>
      <c r="J204" s="19" t="s">
        <v>508</v>
      </c>
      <c r="K204" s="5" t="s">
        <v>1074</v>
      </c>
      <c r="L204" s="18" t="s">
        <v>522</v>
      </c>
      <c r="M204" s="5" t="s">
        <v>532</v>
      </c>
      <c r="N204" s="10" t="s">
        <v>549</v>
      </c>
      <c r="O204" s="21" t="s">
        <v>574</v>
      </c>
      <c r="P204" s="8" t="s">
        <v>532</v>
      </c>
      <c r="Q204" s="8" t="s">
        <v>508</v>
      </c>
      <c r="R204" s="5" t="s">
        <v>596</v>
      </c>
      <c r="S204" s="29" t="s">
        <v>508</v>
      </c>
      <c r="T204" s="8" t="s">
        <v>610</v>
      </c>
      <c r="U204" s="5" t="s">
        <v>596</v>
      </c>
      <c r="V204" s="31">
        <v>79.95</v>
      </c>
      <c r="W204" s="5">
        <v>2</v>
      </c>
      <c r="X204" s="37" t="s">
        <v>623</v>
      </c>
    </row>
    <row r="205" spans="1:24" ht="27.6">
      <c r="A205" s="15" t="s">
        <v>198</v>
      </c>
      <c r="B205" s="15"/>
      <c r="C205" s="16" t="s">
        <v>347</v>
      </c>
      <c r="D205" s="16" t="s">
        <v>436</v>
      </c>
      <c r="E205" s="16" t="s">
        <v>508</v>
      </c>
      <c r="F205" s="54" t="s">
        <v>1154</v>
      </c>
      <c r="G205" s="43" t="s">
        <v>921</v>
      </c>
      <c r="H205" s="45" t="s">
        <v>1068</v>
      </c>
      <c r="I205" s="16"/>
      <c r="J205" s="19" t="s">
        <v>508</v>
      </c>
      <c r="K205" s="5" t="s">
        <v>1074</v>
      </c>
      <c r="L205" s="18" t="s">
        <v>522</v>
      </c>
      <c r="M205" s="5" t="s">
        <v>532</v>
      </c>
      <c r="N205" s="10" t="s">
        <v>549</v>
      </c>
      <c r="O205" s="21" t="s">
        <v>574</v>
      </c>
      <c r="P205" s="8" t="s">
        <v>532</v>
      </c>
      <c r="Q205" s="8" t="s">
        <v>508</v>
      </c>
      <c r="R205" s="5" t="s">
        <v>596</v>
      </c>
      <c r="S205" s="29" t="s">
        <v>508</v>
      </c>
      <c r="T205" s="8" t="s">
        <v>610</v>
      </c>
      <c r="U205" s="5" t="s">
        <v>596</v>
      </c>
      <c r="V205" s="31">
        <v>79.95</v>
      </c>
      <c r="W205" s="5">
        <v>2</v>
      </c>
      <c r="X205" s="37" t="s">
        <v>623</v>
      </c>
    </row>
    <row r="206" spans="1:24" ht="27.6">
      <c r="A206" s="15" t="s">
        <v>199</v>
      </c>
      <c r="B206" s="15"/>
      <c r="C206" s="16" t="s">
        <v>347</v>
      </c>
      <c r="D206" s="16" t="s">
        <v>437</v>
      </c>
      <c r="E206" s="16" t="s">
        <v>508</v>
      </c>
      <c r="F206" s="54" t="s">
        <v>1155</v>
      </c>
      <c r="G206" s="43" t="s">
        <v>921</v>
      </c>
      <c r="H206" s="45" t="s">
        <v>1068</v>
      </c>
      <c r="I206" s="16"/>
      <c r="J206" s="19" t="s">
        <v>508</v>
      </c>
      <c r="K206" s="5" t="s">
        <v>1074</v>
      </c>
      <c r="L206" s="18" t="s">
        <v>522</v>
      </c>
      <c r="M206" s="5" t="s">
        <v>532</v>
      </c>
      <c r="N206" s="10" t="s">
        <v>549</v>
      </c>
      <c r="O206" s="21" t="s">
        <v>574</v>
      </c>
      <c r="P206" s="8" t="s">
        <v>532</v>
      </c>
      <c r="Q206" s="8" t="s">
        <v>508</v>
      </c>
      <c r="R206" s="5" t="s">
        <v>596</v>
      </c>
      <c r="S206" s="29" t="s">
        <v>508</v>
      </c>
      <c r="T206" s="8" t="s">
        <v>610</v>
      </c>
      <c r="U206" s="5" t="s">
        <v>596</v>
      </c>
      <c r="V206" s="31">
        <v>79.95</v>
      </c>
      <c r="W206" s="5">
        <v>2</v>
      </c>
      <c r="X206" s="37" t="s">
        <v>623</v>
      </c>
    </row>
    <row r="207" spans="1:24" ht="27.6">
      <c r="A207" s="15" t="s">
        <v>200</v>
      </c>
      <c r="B207" s="15"/>
      <c r="C207" s="16" t="s">
        <v>347</v>
      </c>
      <c r="D207" s="16" t="s">
        <v>442</v>
      </c>
      <c r="E207" s="16" t="s">
        <v>508</v>
      </c>
      <c r="F207" s="54" t="s">
        <v>1154</v>
      </c>
      <c r="G207" s="43" t="s">
        <v>921</v>
      </c>
      <c r="H207" s="45" t="s">
        <v>1068</v>
      </c>
      <c r="I207" s="16"/>
      <c r="J207" s="19" t="s">
        <v>508</v>
      </c>
      <c r="K207" s="5" t="s">
        <v>1074</v>
      </c>
      <c r="L207" s="18" t="s">
        <v>522</v>
      </c>
      <c r="M207" s="5" t="s">
        <v>532</v>
      </c>
      <c r="N207" s="10" t="s">
        <v>549</v>
      </c>
      <c r="O207" s="21" t="s">
        <v>574</v>
      </c>
      <c r="P207" s="8" t="s">
        <v>532</v>
      </c>
      <c r="Q207" s="8" t="s">
        <v>508</v>
      </c>
      <c r="R207" s="5" t="s">
        <v>596</v>
      </c>
      <c r="S207" s="29" t="s">
        <v>508</v>
      </c>
      <c r="T207" s="8" t="s">
        <v>610</v>
      </c>
      <c r="U207" s="5" t="s">
        <v>596</v>
      </c>
      <c r="V207" s="31">
        <v>79.95</v>
      </c>
      <c r="W207" s="5">
        <v>2</v>
      </c>
      <c r="X207" s="37" t="s">
        <v>623</v>
      </c>
    </row>
    <row r="208" spans="1:24" ht="41.4">
      <c r="A208" s="15" t="s">
        <v>201</v>
      </c>
      <c r="B208" s="15"/>
      <c r="C208" s="16" t="s">
        <v>348</v>
      </c>
      <c r="D208" s="16" t="s">
        <v>413</v>
      </c>
      <c r="E208" s="16" t="s">
        <v>508</v>
      </c>
      <c r="F208" s="55" t="s">
        <v>1156</v>
      </c>
      <c r="G208" s="43" t="s">
        <v>922</v>
      </c>
      <c r="H208" s="45" t="s">
        <v>1069</v>
      </c>
      <c r="I208" s="16"/>
      <c r="J208" s="19" t="s">
        <v>508</v>
      </c>
      <c r="K208" s="5" t="s">
        <v>1074</v>
      </c>
      <c r="L208" s="18" t="s">
        <v>528</v>
      </c>
      <c r="M208" s="5"/>
      <c r="N208" s="8" t="s">
        <v>553</v>
      </c>
      <c r="O208" s="18" t="s">
        <v>578</v>
      </c>
      <c r="P208" s="8" t="s">
        <v>590</v>
      </c>
      <c r="Q208" s="8" t="s">
        <v>508</v>
      </c>
      <c r="R208" s="5" t="s">
        <v>599</v>
      </c>
      <c r="S208" s="8" t="s">
        <v>508</v>
      </c>
      <c r="T208" s="8" t="s">
        <v>528</v>
      </c>
      <c r="U208" s="5" t="s">
        <v>599</v>
      </c>
      <c r="V208" s="31"/>
      <c r="W208" s="5">
        <v>1</v>
      </c>
      <c r="X208" s="37" t="s">
        <v>623</v>
      </c>
    </row>
    <row r="209" spans="1:24" ht="41.4">
      <c r="A209" s="15" t="s">
        <v>202</v>
      </c>
      <c r="B209" s="15"/>
      <c r="C209" s="16" t="s">
        <v>349</v>
      </c>
      <c r="D209" s="16" t="s">
        <v>413</v>
      </c>
      <c r="E209" s="16" t="s">
        <v>508</v>
      </c>
      <c r="F209" s="55" t="s">
        <v>1157</v>
      </c>
      <c r="G209" s="43" t="s">
        <v>923</v>
      </c>
      <c r="H209" s="45" t="s">
        <v>1070</v>
      </c>
      <c r="I209" s="16"/>
      <c r="J209" s="19" t="s">
        <v>508</v>
      </c>
      <c r="K209" s="5" t="s">
        <v>1074</v>
      </c>
      <c r="L209" s="18" t="s">
        <v>528</v>
      </c>
      <c r="M209" s="5"/>
      <c r="N209" s="8" t="s">
        <v>553</v>
      </c>
      <c r="O209" s="18" t="s">
        <v>578</v>
      </c>
      <c r="P209" s="8" t="s">
        <v>590</v>
      </c>
      <c r="Q209" s="8" t="s">
        <v>508</v>
      </c>
      <c r="R209" s="5" t="s">
        <v>599</v>
      </c>
      <c r="S209" s="8" t="s">
        <v>508</v>
      </c>
      <c r="T209" s="8" t="s">
        <v>528</v>
      </c>
      <c r="U209" s="5" t="s">
        <v>599</v>
      </c>
      <c r="V209" s="31"/>
      <c r="W209" s="5">
        <v>1</v>
      </c>
      <c r="X209" s="37" t="s">
        <v>623</v>
      </c>
    </row>
    <row r="210" spans="1:24" ht="41.4">
      <c r="A210" s="15" t="s">
        <v>203</v>
      </c>
      <c r="B210" s="15"/>
      <c r="C210" s="16" t="s">
        <v>350</v>
      </c>
      <c r="D210" s="16" t="s">
        <v>488</v>
      </c>
      <c r="E210" s="16" t="s">
        <v>1193</v>
      </c>
      <c r="F210" s="55" t="s">
        <v>1158</v>
      </c>
      <c r="G210" s="43"/>
      <c r="H210" s="43"/>
      <c r="I210" s="16"/>
      <c r="J210" s="19" t="s">
        <v>508</v>
      </c>
      <c r="K210" s="5"/>
      <c r="L210" s="18" t="s">
        <v>523</v>
      </c>
      <c r="M210" s="5" t="s">
        <v>538</v>
      </c>
      <c r="N210" s="10" t="s">
        <v>549</v>
      </c>
      <c r="O210" s="18" t="s">
        <v>565</v>
      </c>
      <c r="P210" s="8" t="s">
        <v>589</v>
      </c>
      <c r="Q210" s="62" t="s">
        <v>508</v>
      </c>
      <c r="R210" s="5" t="s">
        <v>597</v>
      </c>
      <c r="S210" s="8"/>
      <c r="T210" s="8" t="s">
        <v>611</v>
      </c>
      <c r="U210" s="5" t="s">
        <v>597</v>
      </c>
      <c r="V210" s="31">
        <v>59.95</v>
      </c>
      <c r="W210" s="5">
        <v>1</v>
      </c>
      <c r="X210" s="38" t="s">
        <v>508</v>
      </c>
    </row>
    <row r="211" spans="1:24" ht="41.4">
      <c r="A211" s="15" t="s">
        <v>204</v>
      </c>
      <c r="B211" s="15"/>
      <c r="C211" s="16" t="s">
        <v>350</v>
      </c>
      <c r="D211" s="16" t="s">
        <v>413</v>
      </c>
      <c r="E211" s="16" t="s">
        <v>1193</v>
      </c>
      <c r="F211" s="55" t="s">
        <v>1158</v>
      </c>
      <c r="G211" s="43"/>
      <c r="H211" s="43"/>
      <c r="I211" s="16"/>
      <c r="J211" s="19" t="s">
        <v>508</v>
      </c>
      <c r="K211" s="5"/>
      <c r="L211" s="21" t="s">
        <v>523</v>
      </c>
      <c r="M211" s="5" t="s">
        <v>538</v>
      </c>
      <c r="N211" s="10" t="s">
        <v>549</v>
      </c>
      <c r="O211" s="18" t="s">
        <v>565</v>
      </c>
      <c r="P211" s="8" t="s">
        <v>589</v>
      </c>
      <c r="Q211" s="8" t="s">
        <v>508</v>
      </c>
      <c r="R211" s="5" t="s">
        <v>597</v>
      </c>
      <c r="S211" s="8"/>
      <c r="T211" s="8" t="s">
        <v>611</v>
      </c>
      <c r="U211" s="5" t="s">
        <v>597</v>
      </c>
      <c r="V211" s="31">
        <v>59.95</v>
      </c>
      <c r="W211" s="5">
        <v>1</v>
      </c>
      <c r="X211" s="38" t="s">
        <v>508</v>
      </c>
    </row>
    <row r="212" spans="1:24" ht="41.4">
      <c r="A212" s="15" t="s">
        <v>205</v>
      </c>
      <c r="B212" s="15"/>
      <c r="C212" s="16" t="s">
        <v>350</v>
      </c>
      <c r="D212" s="16" t="s">
        <v>444</v>
      </c>
      <c r="E212" s="16" t="s">
        <v>1193</v>
      </c>
      <c r="F212" s="55" t="s">
        <v>1158</v>
      </c>
      <c r="G212" s="43"/>
      <c r="H212" s="43"/>
      <c r="I212" s="16"/>
      <c r="J212" s="19" t="s">
        <v>508</v>
      </c>
      <c r="K212" s="5"/>
      <c r="L212" s="18" t="s">
        <v>523</v>
      </c>
      <c r="M212" s="5" t="s">
        <v>538</v>
      </c>
      <c r="N212" s="10" t="s">
        <v>549</v>
      </c>
      <c r="O212" s="18" t="s">
        <v>565</v>
      </c>
      <c r="P212" s="8" t="s">
        <v>589</v>
      </c>
      <c r="Q212" s="8" t="s">
        <v>508</v>
      </c>
      <c r="R212" s="5" t="s">
        <v>597</v>
      </c>
      <c r="S212" s="8"/>
      <c r="T212" s="8" t="s">
        <v>611</v>
      </c>
      <c r="U212" s="5" t="s">
        <v>597</v>
      </c>
      <c r="V212" s="31">
        <v>69.95</v>
      </c>
      <c r="W212" s="5">
        <v>1</v>
      </c>
      <c r="X212" s="38" t="s">
        <v>508</v>
      </c>
    </row>
    <row r="213" spans="1:24" ht="41.4">
      <c r="A213" s="15" t="s">
        <v>206</v>
      </c>
      <c r="B213" s="15"/>
      <c r="C213" s="16" t="s">
        <v>339</v>
      </c>
      <c r="D213" s="16" t="s">
        <v>488</v>
      </c>
      <c r="E213" s="16" t="s">
        <v>1193</v>
      </c>
      <c r="F213" s="55" t="s">
        <v>1159</v>
      </c>
      <c r="G213" s="43"/>
      <c r="H213" s="43"/>
      <c r="I213" s="16"/>
      <c r="J213" s="19" t="s">
        <v>508</v>
      </c>
      <c r="K213" s="5"/>
      <c r="L213" s="18" t="s">
        <v>523</v>
      </c>
      <c r="M213" s="5" t="s">
        <v>538</v>
      </c>
      <c r="N213" s="10" t="s">
        <v>549</v>
      </c>
      <c r="O213" s="18" t="s">
        <v>565</v>
      </c>
      <c r="P213" s="8" t="s">
        <v>589</v>
      </c>
      <c r="Q213" s="8" t="s">
        <v>1101</v>
      </c>
      <c r="R213" s="5" t="s">
        <v>597</v>
      </c>
      <c r="S213" s="8"/>
      <c r="T213" s="8" t="s">
        <v>611</v>
      </c>
      <c r="U213" s="5" t="s">
        <v>597</v>
      </c>
      <c r="V213" s="31">
        <v>34.950000000000003</v>
      </c>
      <c r="W213" s="5">
        <v>1</v>
      </c>
      <c r="X213" s="38" t="s">
        <v>508</v>
      </c>
    </row>
    <row r="214" spans="1:24" ht="41.4">
      <c r="A214" s="15" t="s">
        <v>207</v>
      </c>
      <c r="B214" s="15"/>
      <c r="C214" s="16" t="s">
        <v>339</v>
      </c>
      <c r="D214" s="16" t="s">
        <v>413</v>
      </c>
      <c r="E214" s="16" t="s">
        <v>1193</v>
      </c>
      <c r="F214" s="55" t="s">
        <v>1159</v>
      </c>
      <c r="G214" s="43"/>
      <c r="H214" s="43"/>
      <c r="I214" s="16"/>
      <c r="J214" s="19" t="s">
        <v>508</v>
      </c>
      <c r="K214" s="5"/>
      <c r="L214" s="18" t="s">
        <v>523</v>
      </c>
      <c r="M214" s="5" t="s">
        <v>538</v>
      </c>
      <c r="N214" s="10" t="s">
        <v>549</v>
      </c>
      <c r="O214" s="18" t="s">
        <v>565</v>
      </c>
      <c r="P214" s="8" t="s">
        <v>589</v>
      </c>
      <c r="Q214" s="8" t="s">
        <v>1101</v>
      </c>
      <c r="R214" s="5" t="s">
        <v>597</v>
      </c>
      <c r="S214" s="8"/>
      <c r="T214" s="8" t="s">
        <v>611</v>
      </c>
      <c r="U214" s="5" t="s">
        <v>597</v>
      </c>
      <c r="V214" s="31">
        <v>34.950000000000003</v>
      </c>
      <c r="W214" s="5">
        <v>1</v>
      </c>
      <c r="X214" s="38" t="s">
        <v>508</v>
      </c>
    </row>
    <row r="215" spans="1:24" ht="41.4">
      <c r="A215" s="15" t="s">
        <v>208</v>
      </c>
      <c r="B215" s="15"/>
      <c r="C215" s="16" t="s">
        <v>339</v>
      </c>
      <c r="D215" s="16" t="s">
        <v>444</v>
      </c>
      <c r="E215" s="16" t="s">
        <v>1193</v>
      </c>
      <c r="F215" s="55" t="s">
        <v>1159</v>
      </c>
      <c r="G215" s="43"/>
      <c r="H215" s="43"/>
      <c r="I215" s="16"/>
      <c r="J215" s="19" t="s">
        <v>508</v>
      </c>
      <c r="K215" s="5"/>
      <c r="L215" s="18" t="s">
        <v>523</v>
      </c>
      <c r="M215" s="5" t="s">
        <v>538</v>
      </c>
      <c r="N215" s="10" t="s">
        <v>549</v>
      </c>
      <c r="O215" s="18" t="s">
        <v>565</v>
      </c>
      <c r="P215" s="8" t="s">
        <v>589</v>
      </c>
      <c r="Q215" s="8" t="s">
        <v>1102</v>
      </c>
      <c r="R215" s="5" t="s">
        <v>597</v>
      </c>
      <c r="S215" s="8"/>
      <c r="T215" s="8" t="s">
        <v>611</v>
      </c>
      <c r="U215" s="5" t="s">
        <v>597</v>
      </c>
      <c r="V215" s="31">
        <v>39.950000000000003</v>
      </c>
      <c r="W215" s="5">
        <v>1</v>
      </c>
      <c r="X215" s="38" t="s">
        <v>508</v>
      </c>
    </row>
    <row r="216" spans="1:24" ht="15.6">
      <c r="A216" s="15" t="s">
        <v>209</v>
      </c>
      <c r="B216" s="15"/>
      <c r="C216" s="16" t="s">
        <v>351</v>
      </c>
      <c r="D216" s="16" t="s">
        <v>430</v>
      </c>
      <c r="E216" s="16" t="s">
        <v>1193</v>
      </c>
      <c r="F216" s="55" t="s">
        <v>1160</v>
      </c>
      <c r="G216" s="43"/>
      <c r="H216" s="43"/>
      <c r="I216" s="16"/>
      <c r="J216" s="19" t="s">
        <v>508</v>
      </c>
      <c r="K216" s="5"/>
      <c r="L216" s="18" t="s">
        <v>521</v>
      </c>
      <c r="M216" s="5" t="s">
        <v>535</v>
      </c>
      <c r="N216" s="10" t="s">
        <v>549</v>
      </c>
      <c r="O216" s="18" t="s">
        <v>569</v>
      </c>
      <c r="P216" s="8" t="s">
        <v>588</v>
      </c>
      <c r="Q216" s="8" t="s">
        <v>1101</v>
      </c>
      <c r="R216" s="5" t="s">
        <v>595</v>
      </c>
      <c r="S216" s="8"/>
      <c r="T216" s="8" t="s">
        <v>608</v>
      </c>
      <c r="U216" s="5" t="s">
        <v>595</v>
      </c>
      <c r="V216" s="31">
        <v>169.95</v>
      </c>
      <c r="W216" s="5">
        <v>1</v>
      </c>
      <c r="X216" s="38" t="s">
        <v>508</v>
      </c>
    </row>
    <row r="217" spans="1:24" ht="27.6">
      <c r="A217" s="15" t="s">
        <v>210</v>
      </c>
      <c r="B217" s="15"/>
      <c r="C217" s="16" t="s">
        <v>352</v>
      </c>
      <c r="D217" s="16" t="s">
        <v>489</v>
      </c>
      <c r="E217" s="16"/>
      <c r="F217" s="55" t="s">
        <v>1161</v>
      </c>
      <c r="G217" s="43"/>
      <c r="H217" s="45"/>
      <c r="I217" s="16" t="s">
        <v>507</v>
      </c>
      <c r="J217" s="7" t="s">
        <v>507</v>
      </c>
      <c r="K217" s="5"/>
      <c r="L217" s="18" t="s">
        <v>513</v>
      </c>
      <c r="M217" s="5" t="s">
        <v>532</v>
      </c>
      <c r="N217" s="10" t="s">
        <v>549</v>
      </c>
      <c r="O217" s="18" t="s">
        <v>565</v>
      </c>
      <c r="P217" s="8" t="s">
        <v>586</v>
      </c>
      <c r="Q217" s="8" t="s">
        <v>1101</v>
      </c>
      <c r="R217" s="5" t="s">
        <v>593</v>
      </c>
      <c r="S217" s="8" t="s">
        <v>508</v>
      </c>
      <c r="T217" s="8" t="s">
        <v>605</v>
      </c>
      <c r="U217" s="5" t="s">
        <v>593</v>
      </c>
      <c r="V217" s="31">
        <v>79.95</v>
      </c>
      <c r="W217" s="5" t="s">
        <v>617</v>
      </c>
      <c r="X217" s="38" t="s">
        <v>508</v>
      </c>
    </row>
    <row r="218" spans="1:24" ht="27.6">
      <c r="A218" s="15" t="s">
        <v>211</v>
      </c>
      <c r="B218" s="15"/>
      <c r="C218" s="16" t="s">
        <v>353</v>
      </c>
      <c r="D218" s="16" t="s">
        <v>489</v>
      </c>
      <c r="E218" s="16"/>
      <c r="F218" s="55" t="s">
        <v>1162</v>
      </c>
      <c r="G218" s="43"/>
      <c r="H218" s="45"/>
      <c r="I218" s="16" t="s">
        <v>507</v>
      </c>
      <c r="J218" s="7" t="s">
        <v>507</v>
      </c>
      <c r="K218" s="5"/>
      <c r="L218" s="18" t="s">
        <v>513</v>
      </c>
      <c r="M218" s="5" t="s">
        <v>532</v>
      </c>
      <c r="N218" s="8" t="s">
        <v>549</v>
      </c>
      <c r="O218" s="18" t="s">
        <v>565</v>
      </c>
      <c r="P218" s="8" t="s">
        <v>586</v>
      </c>
      <c r="Q218" s="8" t="s">
        <v>1102</v>
      </c>
      <c r="R218" s="5" t="s">
        <v>593</v>
      </c>
      <c r="S218" s="8" t="s">
        <v>508</v>
      </c>
      <c r="T218" s="8" t="s">
        <v>605</v>
      </c>
      <c r="U218" s="5" t="s">
        <v>593</v>
      </c>
      <c r="V218" s="31">
        <v>99.95</v>
      </c>
      <c r="W218" s="5" t="s">
        <v>617</v>
      </c>
      <c r="X218" s="38" t="s">
        <v>508</v>
      </c>
    </row>
    <row r="219" spans="1:24" ht="27.6">
      <c r="A219" s="15" t="s">
        <v>212</v>
      </c>
      <c r="B219" s="15"/>
      <c r="C219" s="16" t="s">
        <v>259</v>
      </c>
      <c r="D219" s="16" t="s">
        <v>406</v>
      </c>
      <c r="E219" s="17"/>
      <c r="F219" s="51" t="s">
        <v>1163</v>
      </c>
      <c r="G219" s="41"/>
      <c r="H219" s="41"/>
      <c r="I219" s="17" t="s">
        <v>1665</v>
      </c>
      <c r="J219" s="7" t="s">
        <v>507</v>
      </c>
      <c r="K219" s="5" t="s">
        <v>1074</v>
      </c>
      <c r="L219" s="18" t="s">
        <v>512</v>
      </c>
      <c r="M219" s="5" t="s">
        <v>531</v>
      </c>
      <c r="N219" s="8" t="s">
        <v>550</v>
      </c>
      <c r="O219" s="18" t="s">
        <v>567</v>
      </c>
      <c r="P219" s="8" t="s">
        <v>586</v>
      </c>
      <c r="Q219" s="8" t="s">
        <v>1103</v>
      </c>
      <c r="R219" s="5" t="s">
        <v>593</v>
      </c>
      <c r="S219" s="8" t="s">
        <v>601</v>
      </c>
      <c r="T219" s="8" t="s">
        <v>605</v>
      </c>
      <c r="U219" s="5" t="s">
        <v>593</v>
      </c>
      <c r="V219" s="31">
        <v>109.95</v>
      </c>
      <c r="W219" s="5">
        <v>1</v>
      </c>
      <c r="X219" s="38" t="s">
        <v>508</v>
      </c>
    </row>
    <row r="220" spans="1:24" ht="55.2">
      <c r="A220" s="15" t="s">
        <v>213</v>
      </c>
      <c r="B220" s="15"/>
      <c r="C220" s="16" t="s">
        <v>260</v>
      </c>
      <c r="D220" s="16" t="s">
        <v>406</v>
      </c>
      <c r="E220" s="17"/>
      <c r="F220" s="51" t="s">
        <v>1164</v>
      </c>
      <c r="G220" s="41"/>
      <c r="H220" s="41"/>
      <c r="I220" s="17" t="s">
        <v>1665</v>
      </c>
      <c r="J220" s="7" t="s">
        <v>507</v>
      </c>
      <c r="K220" s="5" t="s">
        <v>1074</v>
      </c>
      <c r="L220" s="18" t="s">
        <v>512</v>
      </c>
      <c r="M220" s="5" t="s">
        <v>531</v>
      </c>
      <c r="N220" s="8" t="s">
        <v>550</v>
      </c>
      <c r="O220" s="18" t="s">
        <v>567</v>
      </c>
      <c r="P220" s="8" t="s">
        <v>586</v>
      </c>
      <c r="Q220" s="8" t="s">
        <v>1078</v>
      </c>
      <c r="R220" s="5" t="s">
        <v>593</v>
      </c>
      <c r="S220" s="8" t="s">
        <v>601</v>
      </c>
      <c r="T220" s="8" t="s">
        <v>605</v>
      </c>
      <c r="U220" s="5" t="s">
        <v>593</v>
      </c>
      <c r="V220" s="31">
        <v>109.95</v>
      </c>
      <c r="W220" s="5">
        <v>1</v>
      </c>
      <c r="X220" s="38" t="s">
        <v>508</v>
      </c>
    </row>
    <row r="221" spans="1:24" ht="55.2">
      <c r="A221" s="15" t="s">
        <v>214</v>
      </c>
      <c r="B221" s="15"/>
      <c r="C221" s="16" t="s">
        <v>261</v>
      </c>
      <c r="D221" s="16" t="s">
        <v>406</v>
      </c>
      <c r="E221" s="17"/>
      <c r="F221" s="51" t="s">
        <v>1165</v>
      </c>
      <c r="G221" s="41"/>
      <c r="H221" s="41"/>
      <c r="I221" s="17" t="s">
        <v>1665</v>
      </c>
      <c r="J221" s="7" t="s">
        <v>507</v>
      </c>
      <c r="K221" s="5" t="s">
        <v>1074</v>
      </c>
      <c r="L221" s="18" t="s">
        <v>512</v>
      </c>
      <c r="M221" s="5" t="s">
        <v>531</v>
      </c>
      <c r="N221" s="8" t="s">
        <v>550</v>
      </c>
      <c r="O221" s="18" t="s">
        <v>567</v>
      </c>
      <c r="P221" s="8" t="s">
        <v>586</v>
      </c>
      <c r="Q221" s="8" t="s">
        <v>1078</v>
      </c>
      <c r="R221" s="5" t="s">
        <v>593</v>
      </c>
      <c r="S221" s="8" t="s">
        <v>601</v>
      </c>
      <c r="T221" s="8" t="s">
        <v>605</v>
      </c>
      <c r="U221" s="5" t="s">
        <v>593</v>
      </c>
      <c r="V221" s="31">
        <v>109.95</v>
      </c>
      <c r="W221" s="5">
        <v>1</v>
      </c>
      <c r="X221" s="38" t="s">
        <v>508</v>
      </c>
    </row>
    <row r="222" spans="1:24" ht="27.6">
      <c r="A222" s="15" t="s">
        <v>215</v>
      </c>
      <c r="B222" s="15"/>
      <c r="C222" s="16" t="s">
        <v>268</v>
      </c>
      <c r="D222" s="16" t="s">
        <v>406</v>
      </c>
      <c r="E222" s="17" t="s">
        <v>1193</v>
      </c>
      <c r="F222" s="51" t="s">
        <v>1166</v>
      </c>
      <c r="G222" s="41"/>
      <c r="H222" s="41"/>
      <c r="I222" s="17" t="s">
        <v>1665</v>
      </c>
      <c r="J222" s="7" t="s">
        <v>507</v>
      </c>
      <c r="K222" s="5" t="s">
        <v>1074</v>
      </c>
      <c r="L222" s="18" t="s">
        <v>512</v>
      </c>
      <c r="M222" s="5" t="s">
        <v>531</v>
      </c>
      <c r="N222" s="8" t="s">
        <v>550</v>
      </c>
      <c r="O222" s="18" t="s">
        <v>567</v>
      </c>
      <c r="P222" s="8" t="s">
        <v>586</v>
      </c>
      <c r="Q222" s="8" t="s">
        <v>1082</v>
      </c>
      <c r="R222" s="5" t="s">
        <v>593</v>
      </c>
      <c r="S222" s="8" t="s">
        <v>601</v>
      </c>
      <c r="T222" s="8" t="s">
        <v>605</v>
      </c>
      <c r="U222" s="5" t="s">
        <v>593</v>
      </c>
      <c r="V222" s="31">
        <v>109.95</v>
      </c>
      <c r="W222" s="5">
        <v>1</v>
      </c>
      <c r="X222" s="38" t="s">
        <v>508</v>
      </c>
    </row>
    <row r="223" spans="1:24" ht="27.6">
      <c r="A223" s="15" t="s">
        <v>216</v>
      </c>
      <c r="B223" s="15"/>
      <c r="C223" s="16" t="s">
        <v>354</v>
      </c>
      <c r="D223" s="16" t="s">
        <v>406</v>
      </c>
      <c r="E223" s="16" t="s">
        <v>1193</v>
      </c>
      <c r="F223" s="16" t="s">
        <v>1662</v>
      </c>
      <c r="G223" s="16" t="s">
        <v>1662</v>
      </c>
      <c r="H223" s="16" t="s">
        <v>1662</v>
      </c>
      <c r="I223" s="17" t="s">
        <v>1665</v>
      </c>
      <c r="J223" s="7" t="s">
        <v>507</v>
      </c>
      <c r="K223" s="5" t="s">
        <v>1074</v>
      </c>
      <c r="L223" s="18" t="s">
        <v>512</v>
      </c>
      <c r="M223" s="5" t="s">
        <v>531</v>
      </c>
      <c r="N223" s="8" t="s">
        <v>550</v>
      </c>
      <c r="O223" s="18" t="s">
        <v>567</v>
      </c>
      <c r="P223" s="8" t="s">
        <v>586</v>
      </c>
      <c r="Q223" s="8" t="s">
        <v>1082</v>
      </c>
      <c r="R223" s="5" t="s">
        <v>593</v>
      </c>
      <c r="S223" s="8" t="s">
        <v>601</v>
      </c>
      <c r="T223" s="8" t="s">
        <v>605</v>
      </c>
      <c r="U223" s="5" t="s">
        <v>593</v>
      </c>
      <c r="V223" s="31">
        <v>109.95</v>
      </c>
      <c r="W223" s="5">
        <v>1</v>
      </c>
      <c r="X223" s="38" t="s">
        <v>508</v>
      </c>
    </row>
    <row r="224" spans="1:24" ht="41.4">
      <c r="A224" s="15" t="s">
        <v>217</v>
      </c>
      <c r="B224" s="15"/>
      <c r="C224" s="16" t="s">
        <v>271</v>
      </c>
      <c r="D224" s="16" t="s">
        <v>406</v>
      </c>
      <c r="E224" s="17" t="s">
        <v>1193</v>
      </c>
      <c r="F224" s="16" t="s">
        <v>1168</v>
      </c>
      <c r="G224" s="41"/>
      <c r="H224" s="41"/>
      <c r="I224" s="17" t="s">
        <v>1665</v>
      </c>
      <c r="J224" s="7" t="s">
        <v>507</v>
      </c>
      <c r="K224" s="5" t="s">
        <v>1074</v>
      </c>
      <c r="L224" s="18" t="s">
        <v>512</v>
      </c>
      <c r="M224" s="5" t="s">
        <v>531</v>
      </c>
      <c r="N224" s="8" t="s">
        <v>550</v>
      </c>
      <c r="O224" s="18" t="s">
        <v>567</v>
      </c>
      <c r="P224" s="8" t="s">
        <v>586</v>
      </c>
      <c r="Q224" s="8" t="s">
        <v>1082</v>
      </c>
      <c r="R224" s="5" t="s">
        <v>593</v>
      </c>
      <c r="S224" s="8" t="s">
        <v>601</v>
      </c>
      <c r="T224" s="8" t="s">
        <v>605</v>
      </c>
      <c r="U224" s="5" t="s">
        <v>593</v>
      </c>
      <c r="V224" s="31">
        <v>109.95</v>
      </c>
      <c r="W224" s="5">
        <v>1</v>
      </c>
      <c r="X224" s="38" t="s">
        <v>508</v>
      </c>
    </row>
    <row r="225" spans="1:24" ht="41.4">
      <c r="A225" s="15" t="s">
        <v>218</v>
      </c>
      <c r="B225" s="15"/>
      <c r="C225" s="16" t="s">
        <v>259</v>
      </c>
      <c r="D225" s="16" t="s">
        <v>490</v>
      </c>
      <c r="E225" s="17" t="s">
        <v>1610</v>
      </c>
      <c r="F225" s="16" t="s">
        <v>1163</v>
      </c>
      <c r="G225" s="41"/>
      <c r="H225" s="41"/>
      <c r="I225" s="17" t="s">
        <v>507</v>
      </c>
      <c r="J225" s="7" t="s">
        <v>507</v>
      </c>
      <c r="K225" s="5"/>
      <c r="L225" s="18" t="s">
        <v>514</v>
      </c>
      <c r="M225" s="5" t="s">
        <v>531</v>
      </c>
      <c r="N225" s="8" t="s">
        <v>554</v>
      </c>
      <c r="O225" s="18" t="s">
        <v>579</v>
      </c>
      <c r="P225" s="8" t="s">
        <v>586</v>
      </c>
      <c r="Q225" s="8" t="s">
        <v>1082</v>
      </c>
      <c r="R225" s="5" t="s">
        <v>593</v>
      </c>
      <c r="S225" s="8" t="s">
        <v>601</v>
      </c>
      <c r="T225" s="8" t="s">
        <v>605</v>
      </c>
      <c r="U225" s="5" t="s">
        <v>593</v>
      </c>
      <c r="V225" s="31">
        <v>129.94999999999999</v>
      </c>
      <c r="W225" s="5">
        <v>1</v>
      </c>
      <c r="X225" s="38"/>
    </row>
    <row r="226" spans="1:24" ht="41.4">
      <c r="A226" s="15" t="s">
        <v>219</v>
      </c>
      <c r="B226" s="15"/>
      <c r="C226" s="16" t="s">
        <v>259</v>
      </c>
      <c r="D226" s="16" t="s">
        <v>491</v>
      </c>
      <c r="E226" s="17" t="s">
        <v>1610</v>
      </c>
      <c r="F226" s="16" t="s">
        <v>1163</v>
      </c>
      <c r="G226" s="41"/>
      <c r="H226" s="41"/>
      <c r="I226" s="17" t="s">
        <v>507</v>
      </c>
      <c r="J226" s="7" t="s">
        <v>507</v>
      </c>
      <c r="K226" s="5"/>
      <c r="L226" s="18" t="s">
        <v>512</v>
      </c>
      <c r="M226" s="5" t="s">
        <v>531</v>
      </c>
      <c r="N226" s="8" t="s">
        <v>554</v>
      </c>
      <c r="O226" s="18" t="s">
        <v>580</v>
      </c>
      <c r="P226" s="8" t="s">
        <v>586</v>
      </c>
      <c r="Q226" s="8" t="s">
        <v>1082</v>
      </c>
      <c r="R226" s="5" t="s">
        <v>593</v>
      </c>
      <c r="S226" s="8" t="s">
        <v>601</v>
      </c>
      <c r="T226" s="8" t="s">
        <v>605</v>
      </c>
      <c r="U226" s="5" t="s">
        <v>593</v>
      </c>
      <c r="V226" s="31">
        <v>129.94999999999999</v>
      </c>
      <c r="W226" s="5">
        <v>1</v>
      </c>
      <c r="X226" s="38" t="s">
        <v>508</v>
      </c>
    </row>
    <row r="227" spans="1:24" ht="27.6">
      <c r="A227" s="15" t="s">
        <v>220</v>
      </c>
      <c r="B227" s="15"/>
      <c r="C227" s="16" t="s">
        <v>259</v>
      </c>
      <c r="D227" s="16" t="s">
        <v>492</v>
      </c>
      <c r="E227" s="17" t="s">
        <v>1193</v>
      </c>
      <c r="F227" s="16" t="s">
        <v>1163</v>
      </c>
      <c r="G227" s="41"/>
      <c r="H227" s="41"/>
      <c r="I227" s="17" t="s">
        <v>507</v>
      </c>
      <c r="J227" s="7" t="s">
        <v>507</v>
      </c>
      <c r="K227" s="5"/>
      <c r="L227" s="18" t="s">
        <v>512</v>
      </c>
      <c r="M227" s="5" t="s">
        <v>531</v>
      </c>
      <c r="N227" s="8" t="s">
        <v>554</v>
      </c>
      <c r="O227" s="18" t="s">
        <v>580</v>
      </c>
      <c r="P227" s="8" t="s">
        <v>586</v>
      </c>
      <c r="Q227" s="8" t="s">
        <v>1082</v>
      </c>
      <c r="R227" s="5" t="s">
        <v>593</v>
      </c>
      <c r="S227" s="8" t="s">
        <v>601</v>
      </c>
      <c r="T227" s="8" t="s">
        <v>605</v>
      </c>
      <c r="U227" s="5" t="s">
        <v>593</v>
      </c>
      <c r="V227" s="31">
        <v>99.95</v>
      </c>
      <c r="W227" s="5">
        <v>1</v>
      </c>
      <c r="X227" s="38" t="s">
        <v>508</v>
      </c>
    </row>
    <row r="228" spans="1:24" ht="41.4">
      <c r="A228" s="15" t="s">
        <v>221</v>
      </c>
      <c r="B228" s="15"/>
      <c r="C228" s="16" t="s">
        <v>259</v>
      </c>
      <c r="D228" s="16" t="s">
        <v>493</v>
      </c>
      <c r="E228" s="17" t="s">
        <v>1610</v>
      </c>
      <c r="F228" s="16" t="s">
        <v>1163</v>
      </c>
      <c r="G228" s="41"/>
      <c r="H228" s="41"/>
      <c r="I228" s="17" t="s">
        <v>507</v>
      </c>
      <c r="J228" s="7" t="s">
        <v>507</v>
      </c>
      <c r="K228" s="5"/>
      <c r="L228" s="18" t="s">
        <v>512</v>
      </c>
      <c r="M228" s="5" t="s">
        <v>531</v>
      </c>
      <c r="N228" s="8" t="s">
        <v>554</v>
      </c>
      <c r="O228" s="18" t="s">
        <v>580</v>
      </c>
      <c r="P228" s="8" t="s">
        <v>586</v>
      </c>
      <c r="Q228" s="8" t="s">
        <v>1082</v>
      </c>
      <c r="R228" s="5" t="s">
        <v>593</v>
      </c>
      <c r="S228" s="8" t="s">
        <v>601</v>
      </c>
      <c r="T228" s="8" t="s">
        <v>605</v>
      </c>
      <c r="U228" s="5" t="s">
        <v>593</v>
      </c>
      <c r="V228" s="31">
        <v>129.94999999999999</v>
      </c>
      <c r="W228" s="5">
        <v>1</v>
      </c>
      <c r="X228" s="38" t="s">
        <v>508</v>
      </c>
    </row>
    <row r="229" spans="1:24" ht="41.4">
      <c r="A229" s="15" t="s">
        <v>222</v>
      </c>
      <c r="B229" s="15"/>
      <c r="C229" s="16" t="s">
        <v>259</v>
      </c>
      <c r="D229" s="16" t="s">
        <v>494</v>
      </c>
      <c r="E229" s="17" t="s">
        <v>1610</v>
      </c>
      <c r="F229" s="16" t="s">
        <v>1163</v>
      </c>
      <c r="G229" s="41"/>
      <c r="H229" s="41"/>
      <c r="I229" s="17" t="s">
        <v>507</v>
      </c>
      <c r="J229" s="7" t="s">
        <v>507</v>
      </c>
      <c r="K229" s="5"/>
      <c r="L229" s="18" t="s">
        <v>514</v>
      </c>
      <c r="M229" s="5" t="s">
        <v>531</v>
      </c>
      <c r="N229" s="8" t="s">
        <v>545</v>
      </c>
      <c r="O229" s="18" t="s">
        <v>581</v>
      </c>
      <c r="P229" s="8" t="s">
        <v>586</v>
      </c>
      <c r="Q229" s="8" t="s">
        <v>1082</v>
      </c>
      <c r="R229" s="5" t="s">
        <v>593</v>
      </c>
      <c r="S229" s="8" t="s">
        <v>601</v>
      </c>
      <c r="T229" s="8" t="s">
        <v>605</v>
      </c>
      <c r="U229" s="5" t="s">
        <v>593</v>
      </c>
      <c r="V229" s="31">
        <v>139.94999999999999</v>
      </c>
      <c r="W229" s="5">
        <v>1</v>
      </c>
      <c r="X229" s="38" t="s">
        <v>508</v>
      </c>
    </row>
    <row r="230" spans="1:24" ht="27.6">
      <c r="A230" s="15" t="s">
        <v>223</v>
      </c>
      <c r="B230" s="15"/>
      <c r="C230" s="16" t="s">
        <v>355</v>
      </c>
      <c r="D230" s="16" t="s">
        <v>492</v>
      </c>
      <c r="E230" s="16" t="s">
        <v>1193</v>
      </c>
      <c r="F230" s="16" t="s">
        <v>1169</v>
      </c>
      <c r="G230" s="43"/>
      <c r="H230" s="43"/>
      <c r="I230" s="17" t="s">
        <v>507</v>
      </c>
      <c r="J230" s="7" t="s">
        <v>507</v>
      </c>
      <c r="K230" s="5"/>
      <c r="L230" s="18" t="s">
        <v>512</v>
      </c>
      <c r="M230" s="5" t="s">
        <v>531</v>
      </c>
      <c r="N230" s="8" t="s">
        <v>554</v>
      </c>
      <c r="O230" s="18" t="s">
        <v>580</v>
      </c>
      <c r="P230" s="8" t="s">
        <v>586</v>
      </c>
      <c r="Q230" s="8" t="s">
        <v>1082</v>
      </c>
      <c r="R230" s="5" t="s">
        <v>593</v>
      </c>
      <c r="S230" s="8" t="s">
        <v>601</v>
      </c>
      <c r="T230" s="8" t="s">
        <v>605</v>
      </c>
      <c r="U230" s="5" t="s">
        <v>593</v>
      </c>
      <c r="V230" s="31">
        <v>99.95</v>
      </c>
      <c r="W230" s="5">
        <v>1</v>
      </c>
      <c r="X230" s="38" t="s">
        <v>508</v>
      </c>
    </row>
    <row r="231" spans="1:24" ht="41.4">
      <c r="A231" s="15" t="s">
        <v>224</v>
      </c>
      <c r="B231" s="15"/>
      <c r="C231" s="16" t="s">
        <v>355</v>
      </c>
      <c r="D231" s="16" t="s">
        <v>494</v>
      </c>
      <c r="E231" s="16" t="s">
        <v>1610</v>
      </c>
      <c r="F231" s="16" t="s">
        <v>1169</v>
      </c>
      <c r="G231" s="41"/>
      <c r="H231" s="41"/>
      <c r="I231" s="17" t="s">
        <v>507</v>
      </c>
      <c r="J231" s="7" t="s">
        <v>507</v>
      </c>
      <c r="K231" s="5"/>
      <c r="L231" s="18" t="s">
        <v>514</v>
      </c>
      <c r="M231" s="5" t="s">
        <v>531</v>
      </c>
      <c r="N231" s="8" t="s">
        <v>545</v>
      </c>
      <c r="O231" s="18" t="s">
        <v>581</v>
      </c>
      <c r="P231" s="8" t="s">
        <v>586</v>
      </c>
      <c r="Q231" s="8" t="s">
        <v>1082</v>
      </c>
      <c r="R231" s="5" t="s">
        <v>593</v>
      </c>
      <c r="S231" s="8" t="s">
        <v>601</v>
      </c>
      <c r="T231" s="8" t="s">
        <v>605</v>
      </c>
      <c r="U231" s="5" t="s">
        <v>593</v>
      </c>
      <c r="V231" s="31">
        <v>139.94999999999999</v>
      </c>
      <c r="W231" s="5">
        <v>1</v>
      </c>
      <c r="X231" s="38" t="s">
        <v>508</v>
      </c>
    </row>
    <row r="232" spans="1:24" ht="27.6">
      <c r="A232" s="15" t="s">
        <v>225</v>
      </c>
      <c r="B232" s="15"/>
      <c r="C232" s="16" t="s">
        <v>356</v>
      </c>
      <c r="D232" s="16" t="s">
        <v>425</v>
      </c>
      <c r="E232" s="17" t="s">
        <v>1193</v>
      </c>
      <c r="F232" s="16" t="s">
        <v>1170</v>
      </c>
      <c r="G232" s="41"/>
      <c r="H232" s="41"/>
      <c r="I232" s="17" t="s">
        <v>507</v>
      </c>
      <c r="J232" s="7" t="s">
        <v>507</v>
      </c>
      <c r="K232" s="5"/>
      <c r="L232" s="18" t="s">
        <v>514</v>
      </c>
      <c r="M232" s="5" t="s">
        <v>531</v>
      </c>
      <c r="N232" s="8" t="s">
        <v>554</v>
      </c>
      <c r="O232" s="18" t="s">
        <v>579</v>
      </c>
      <c r="P232" s="8" t="s">
        <v>586</v>
      </c>
      <c r="Q232" s="8" t="s">
        <v>1082</v>
      </c>
      <c r="R232" s="5" t="s">
        <v>593</v>
      </c>
      <c r="S232" s="8" t="s">
        <v>601</v>
      </c>
      <c r="T232" s="8" t="s">
        <v>605</v>
      </c>
      <c r="U232" s="5" t="s">
        <v>593</v>
      </c>
      <c r="V232" s="31">
        <v>99.95</v>
      </c>
      <c r="W232" s="5">
        <v>1</v>
      </c>
      <c r="X232" s="38" t="s">
        <v>508</v>
      </c>
    </row>
    <row r="233" spans="1:24" ht="27.6">
      <c r="A233" s="15" t="s">
        <v>226</v>
      </c>
      <c r="B233" s="15"/>
      <c r="C233" s="16" t="s">
        <v>356</v>
      </c>
      <c r="D233" s="16" t="s">
        <v>492</v>
      </c>
      <c r="E233" s="17" t="s">
        <v>1193</v>
      </c>
      <c r="F233" s="16" t="s">
        <v>1170</v>
      </c>
      <c r="G233" s="41"/>
      <c r="H233" s="41"/>
      <c r="I233" s="17" t="s">
        <v>507</v>
      </c>
      <c r="J233" s="7" t="s">
        <v>507</v>
      </c>
      <c r="K233" s="5"/>
      <c r="L233" s="18" t="s">
        <v>512</v>
      </c>
      <c r="M233" s="5" t="s">
        <v>531</v>
      </c>
      <c r="N233" s="8" t="s">
        <v>554</v>
      </c>
      <c r="O233" s="18" t="s">
        <v>580</v>
      </c>
      <c r="P233" s="8" t="s">
        <v>586</v>
      </c>
      <c r="Q233" s="8" t="s">
        <v>1082</v>
      </c>
      <c r="R233" s="5" t="s">
        <v>593</v>
      </c>
      <c r="S233" s="8" t="s">
        <v>601</v>
      </c>
      <c r="T233" s="8" t="s">
        <v>605</v>
      </c>
      <c r="U233" s="5" t="s">
        <v>593</v>
      </c>
      <c r="V233" s="31">
        <v>99.95</v>
      </c>
      <c r="W233" s="5">
        <v>1</v>
      </c>
      <c r="X233" s="38" t="s">
        <v>508</v>
      </c>
    </row>
    <row r="234" spans="1:24" ht="41.4">
      <c r="A234" s="15" t="s">
        <v>227</v>
      </c>
      <c r="B234" s="15"/>
      <c r="C234" s="16" t="s">
        <v>269</v>
      </c>
      <c r="D234" s="16" t="s">
        <v>491</v>
      </c>
      <c r="E234" s="17" t="s">
        <v>1610</v>
      </c>
      <c r="F234" s="16" t="s">
        <v>1171</v>
      </c>
      <c r="G234" s="41"/>
      <c r="H234" s="41"/>
      <c r="I234" s="17" t="s">
        <v>507</v>
      </c>
      <c r="J234" s="7" t="s">
        <v>507</v>
      </c>
      <c r="K234" s="5"/>
      <c r="L234" s="18" t="s">
        <v>512</v>
      </c>
      <c r="M234" s="5" t="s">
        <v>531</v>
      </c>
      <c r="N234" s="8" t="s">
        <v>554</v>
      </c>
      <c r="O234" s="18" t="s">
        <v>580</v>
      </c>
      <c r="P234" s="8" t="s">
        <v>586</v>
      </c>
      <c r="Q234" s="8" t="s">
        <v>1082</v>
      </c>
      <c r="R234" s="5" t="s">
        <v>593</v>
      </c>
      <c r="S234" s="8" t="s">
        <v>601</v>
      </c>
      <c r="T234" s="8" t="s">
        <v>605</v>
      </c>
      <c r="U234" s="5" t="s">
        <v>593</v>
      </c>
      <c r="V234" s="31">
        <v>129.94999999999999</v>
      </c>
      <c r="W234" s="5">
        <v>1</v>
      </c>
      <c r="X234" s="38" t="s">
        <v>508</v>
      </c>
    </row>
    <row r="235" spans="1:24" ht="41.4">
      <c r="A235" s="15" t="s">
        <v>228</v>
      </c>
      <c r="B235" s="15"/>
      <c r="C235" s="16" t="s">
        <v>269</v>
      </c>
      <c r="D235" s="16" t="s">
        <v>492</v>
      </c>
      <c r="E235" s="17" t="s">
        <v>1193</v>
      </c>
      <c r="F235" s="16" t="s">
        <v>1171</v>
      </c>
      <c r="G235" s="41"/>
      <c r="H235" s="41"/>
      <c r="I235" s="17" t="s">
        <v>507</v>
      </c>
      <c r="J235" s="7" t="s">
        <v>507</v>
      </c>
      <c r="K235" s="5"/>
      <c r="L235" s="18" t="s">
        <v>512</v>
      </c>
      <c r="M235" s="5" t="s">
        <v>531</v>
      </c>
      <c r="N235" s="8" t="s">
        <v>554</v>
      </c>
      <c r="O235" s="18" t="s">
        <v>580</v>
      </c>
      <c r="P235" s="8" t="s">
        <v>586</v>
      </c>
      <c r="Q235" s="8" t="s">
        <v>1082</v>
      </c>
      <c r="R235" s="5" t="s">
        <v>593</v>
      </c>
      <c r="S235" s="8" t="s">
        <v>601</v>
      </c>
      <c r="T235" s="8" t="s">
        <v>605</v>
      </c>
      <c r="U235" s="5" t="s">
        <v>593</v>
      </c>
      <c r="V235" s="31">
        <v>99.95</v>
      </c>
      <c r="W235" s="5">
        <v>1</v>
      </c>
      <c r="X235" s="38" t="s">
        <v>508</v>
      </c>
    </row>
    <row r="236" spans="1:24" ht="41.4">
      <c r="A236" s="15" t="s">
        <v>229</v>
      </c>
      <c r="B236" s="15"/>
      <c r="C236" s="16" t="s">
        <v>269</v>
      </c>
      <c r="D236" s="16" t="s">
        <v>493</v>
      </c>
      <c r="E236" s="17" t="s">
        <v>1610</v>
      </c>
      <c r="F236" s="16" t="s">
        <v>1171</v>
      </c>
      <c r="G236" s="41"/>
      <c r="H236" s="41"/>
      <c r="I236" s="17" t="s">
        <v>507</v>
      </c>
      <c r="J236" s="7" t="s">
        <v>507</v>
      </c>
      <c r="K236" s="5"/>
      <c r="L236" s="18" t="s">
        <v>512</v>
      </c>
      <c r="M236" s="5" t="s">
        <v>531</v>
      </c>
      <c r="N236" s="8" t="s">
        <v>554</v>
      </c>
      <c r="O236" s="18" t="s">
        <v>580</v>
      </c>
      <c r="P236" s="8" t="s">
        <v>586</v>
      </c>
      <c r="Q236" s="8" t="s">
        <v>1082</v>
      </c>
      <c r="R236" s="5" t="s">
        <v>593</v>
      </c>
      <c r="S236" s="8" t="s">
        <v>601</v>
      </c>
      <c r="T236" s="8" t="s">
        <v>605</v>
      </c>
      <c r="U236" s="5" t="s">
        <v>593</v>
      </c>
      <c r="V236" s="31">
        <v>129.94999999999999</v>
      </c>
      <c r="W236" s="5">
        <v>1</v>
      </c>
      <c r="X236" s="38" t="s">
        <v>508</v>
      </c>
    </row>
    <row r="237" spans="1:24" ht="41.4">
      <c r="A237" s="15" t="s">
        <v>230</v>
      </c>
      <c r="B237" s="15"/>
      <c r="C237" s="16" t="s">
        <v>269</v>
      </c>
      <c r="D237" s="16" t="s">
        <v>494</v>
      </c>
      <c r="E237" s="17" t="s">
        <v>1610</v>
      </c>
      <c r="F237" s="16" t="s">
        <v>1171</v>
      </c>
      <c r="G237" s="41"/>
      <c r="H237" s="41"/>
      <c r="I237" s="17" t="s">
        <v>507</v>
      </c>
      <c r="J237" s="7" t="s">
        <v>507</v>
      </c>
      <c r="K237" s="5"/>
      <c r="L237" s="18" t="s">
        <v>514</v>
      </c>
      <c r="M237" s="5" t="s">
        <v>531</v>
      </c>
      <c r="N237" s="8" t="s">
        <v>545</v>
      </c>
      <c r="O237" s="18" t="s">
        <v>581</v>
      </c>
      <c r="P237" s="8" t="s">
        <v>586</v>
      </c>
      <c r="Q237" s="8" t="s">
        <v>1082</v>
      </c>
      <c r="R237" s="5" t="s">
        <v>593</v>
      </c>
      <c r="S237" s="8" t="s">
        <v>601</v>
      </c>
      <c r="T237" s="8" t="s">
        <v>605</v>
      </c>
      <c r="U237" s="5" t="s">
        <v>593</v>
      </c>
      <c r="V237" s="31">
        <v>139.94999999999999</v>
      </c>
      <c r="W237" s="5">
        <v>1</v>
      </c>
      <c r="X237" s="38" t="s">
        <v>508</v>
      </c>
    </row>
    <row r="238" spans="1:24" ht="41.4">
      <c r="A238" s="15" t="s">
        <v>231</v>
      </c>
      <c r="B238" s="15"/>
      <c r="C238" s="16" t="s">
        <v>268</v>
      </c>
      <c r="D238" s="16" t="s">
        <v>495</v>
      </c>
      <c r="E238" s="17" t="s">
        <v>1639</v>
      </c>
      <c r="F238" s="16" t="s">
        <v>1166</v>
      </c>
      <c r="G238" s="41"/>
      <c r="H238" s="41"/>
      <c r="I238" s="17" t="s">
        <v>507</v>
      </c>
      <c r="J238" s="7" t="s">
        <v>507</v>
      </c>
      <c r="K238" s="5"/>
      <c r="L238" s="18" t="s">
        <v>513</v>
      </c>
      <c r="M238" s="5" t="s">
        <v>532</v>
      </c>
      <c r="N238" s="8" t="s">
        <v>554</v>
      </c>
      <c r="O238" s="18" t="s">
        <v>579</v>
      </c>
      <c r="P238" s="8" t="s">
        <v>586</v>
      </c>
      <c r="Q238" s="8" t="s">
        <v>1082</v>
      </c>
      <c r="R238" s="5" t="s">
        <v>593</v>
      </c>
      <c r="S238" s="8" t="s">
        <v>601</v>
      </c>
      <c r="T238" s="8" t="s">
        <v>605</v>
      </c>
      <c r="U238" s="5" t="s">
        <v>593</v>
      </c>
      <c r="V238" s="31">
        <v>119.95</v>
      </c>
      <c r="W238" s="5">
        <v>1</v>
      </c>
      <c r="X238" s="38" t="s">
        <v>508</v>
      </c>
    </row>
    <row r="239" spans="1:24" ht="27.6">
      <c r="A239" s="15" t="s">
        <v>232</v>
      </c>
      <c r="B239" s="15"/>
      <c r="C239" s="16" t="s">
        <v>268</v>
      </c>
      <c r="D239" s="16" t="s">
        <v>492</v>
      </c>
      <c r="E239" s="17" t="s">
        <v>1193</v>
      </c>
      <c r="F239" s="16" t="s">
        <v>1166</v>
      </c>
      <c r="G239" s="41"/>
      <c r="H239" s="41"/>
      <c r="I239" s="17" t="s">
        <v>507</v>
      </c>
      <c r="J239" s="7" t="s">
        <v>507</v>
      </c>
      <c r="K239" s="5"/>
      <c r="L239" s="18" t="s">
        <v>512</v>
      </c>
      <c r="M239" s="5" t="s">
        <v>531</v>
      </c>
      <c r="N239" s="8" t="s">
        <v>554</v>
      </c>
      <c r="O239" s="18" t="s">
        <v>580</v>
      </c>
      <c r="P239" s="8" t="s">
        <v>586</v>
      </c>
      <c r="Q239" s="8" t="s">
        <v>1082</v>
      </c>
      <c r="R239" s="5" t="s">
        <v>593</v>
      </c>
      <c r="S239" s="8" t="s">
        <v>601</v>
      </c>
      <c r="T239" s="8" t="s">
        <v>605</v>
      </c>
      <c r="U239" s="5" t="s">
        <v>593</v>
      </c>
      <c r="V239" s="31">
        <v>99.95</v>
      </c>
      <c r="W239" s="5">
        <v>1</v>
      </c>
      <c r="X239" s="38" t="s">
        <v>508</v>
      </c>
    </row>
    <row r="240" spans="1:24" ht="27.6">
      <c r="A240" s="15" t="s">
        <v>233</v>
      </c>
      <c r="B240" s="15"/>
      <c r="C240" s="16" t="s">
        <v>268</v>
      </c>
      <c r="D240" s="16" t="s">
        <v>496</v>
      </c>
      <c r="E240" s="17" t="s">
        <v>508</v>
      </c>
      <c r="F240" s="16" t="s">
        <v>1166</v>
      </c>
      <c r="G240" s="41"/>
      <c r="H240" s="46"/>
      <c r="I240" s="17" t="s">
        <v>507</v>
      </c>
      <c r="J240" s="7" t="s">
        <v>507</v>
      </c>
      <c r="K240" s="5"/>
      <c r="L240" s="18" t="s">
        <v>514</v>
      </c>
      <c r="M240" s="5" t="s">
        <v>531</v>
      </c>
      <c r="N240" s="8" t="s">
        <v>554</v>
      </c>
      <c r="O240" s="18" t="s">
        <v>579</v>
      </c>
      <c r="P240" s="8" t="s">
        <v>586</v>
      </c>
      <c r="Q240" s="8" t="s">
        <v>1082</v>
      </c>
      <c r="R240" s="5" t="s">
        <v>593</v>
      </c>
      <c r="S240" s="8" t="s">
        <v>508</v>
      </c>
      <c r="T240" s="8" t="s">
        <v>605</v>
      </c>
      <c r="U240" s="5" t="s">
        <v>593</v>
      </c>
      <c r="V240" s="31">
        <v>99.95</v>
      </c>
      <c r="W240" s="5">
        <v>1</v>
      </c>
      <c r="X240" s="38" t="s">
        <v>508</v>
      </c>
    </row>
    <row r="241" spans="1:24" ht="41.4">
      <c r="A241" s="15" t="s">
        <v>234</v>
      </c>
      <c r="B241" s="15"/>
      <c r="C241" s="16" t="s">
        <v>354</v>
      </c>
      <c r="D241" s="16" t="s">
        <v>495</v>
      </c>
      <c r="E241" s="16" t="s">
        <v>1639</v>
      </c>
      <c r="F241" s="16" t="s">
        <v>1662</v>
      </c>
      <c r="G241" s="16" t="s">
        <v>1662</v>
      </c>
      <c r="H241" s="16" t="s">
        <v>1662</v>
      </c>
      <c r="I241" s="17" t="s">
        <v>507</v>
      </c>
      <c r="J241" s="7" t="s">
        <v>507</v>
      </c>
      <c r="K241" s="5"/>
      <c r="L241" s="18" t="s">
        <v>513</v>
      </c>
      <c r="M241" s="5" t="s">
        <v>532</v>
      </c>
      <c r="N241" s="8" t="s">
        <v>554</v>
      </c>
      <c r="O241" s="18" t="s">
        <v>579</v>
      </c>
      <c r="P241" s="8" t="s">
        <v>586</v>
      </c>
      <c r="Q241" s="8" t="s">
        <v>1082</v>
      </c>
      <c r="R241" s="5" t="s">
        <v>593</v>
      </c>
      <c r="S241" s="8" t="s">
        <v>601</v>
      </c>
      <c r="T241" s="8" t="s">
        <v>605</v>
      </c>
      <c r="U241" s="5" t="s">
        <v>593</v>
      </c>
      <c r="V241" s="31">
        <v>119.95</v>
      </c>
      <c r="W241" s="5">
        <v>1</v>
      </c>
      <c r="X241" s="38" t="s">
        <v>508</v>
      </c>
    </row>
    <row r="242" spans="1:24" ht="41.4">
      <c r="A242" s="15" t="s">
        <v>235</v>
      </c>
      <c r="B242" s="15"/>
      <c r="C242" s="16" t="s">
        <v>354</v>
      </c>
      <c r="D242" s="16" t="s">
        <v>490</v>
      </c>
      <c r="E242" s="16" t="s">
        <v>1610</v>
      </c>
      <c r="F242" s="16" t="s">
        <v>1662</v>
      </c>
      <c r="G242" s="16" t="s">
        <v>1662</v>
      </c>
      <c r="H242" s="16" t="s">
        <v>1662</v>
      </c>
      <c r="I242" s="17" t="s">
        <v>507</v>
      </c>
      <c r="J242" s="7" t="s">
        <v>507</v>
      </c>
      <c r="K242" s="5"/>
      <c r="L242" s="18" t="s">
        <v>513</v>
      </c>
      <c r="M242" s="5" t="s">
        <v>532</v>
      </c>
      <c r="N242" s="8" t="s">
        <v>554</v>
      </c>
      <c r="O242" s="18" t="s">
        <v>579</v>
      </c>
      <c r="P242" s="8" t="s">
        <v>586</v>
      </c>
      <c r="Q242" s="8" t="s">
        <v>1082</v>
      </c>
      <c r="R242" s="5" t="s">
        <v>593</v>
      </c>
      <c r="S242" s="8" t="s">
        <v>601</v>
      </c>
      <c r="T242" s="8" t="s">
        <v>605</v>
      </c>
      <c r="U242" s="5" t="s">
        <v>593</v>
      </c>
      <c r="V242" s="31">
        <v>129.94999999999999</v>
      </c>
      <c r="W242" s="5">
        <v>1</v>
      </c>
      <c r="X242" s="38" t="s">
        <v>508</v>
      </c>
    </row>
    <row r="243" spans="1:24" ht="27.6">
      <c r="A243" s="15" t="s">
        <v>236</v>
      </c>
      <c r="B243" s="15"/>
      <c r="C243" s="16" t="s">
        <v>354</v>
      </c>
      <c r="D243" s="16" t="s">
        <v>496</v>
      </c>
      <c r="E243" s="16" t="s">
        <v>1568</v>
      </c>
      <c r="F243" s="16" t="s">
        <v>1662</v>
      </c>
      <c r="G243" s="16" t="s">
        <v>1662</v>
      </c>
      <c r="H243" s="16" t="s">
        <v>1662</v>
      </c>
      <c r="I243" s="17" t="s">
        <v>507</v>
      </c>
      <c r="J243" s="7" t="s">
        <v>507</v>
      </c>
      <c r="K243" s="5"/>
      <c r="L243" s="18" t="s">
        <v>514</v>
      </c>
      <c r="M243" s="5" t="s">
        <v>531</v>
      </c>
      <c r="N243" s="8" t="s">
        <v>554</v>
      </c>
      <c r="O243" s="18" t="s">
        <v>579</v>
      </c>
      <c r="P243" s="8" t="s">
        <v>586</v>
      </c>
      <c r="Q243" s="8" t="s">
        <v>1082</v>
      </c>
      <c r="R243" s="5" t="s">
        <v>593</v>
      </c>
      <c r="S243" s="8" t="s">
        <v>508</v>
      </c>
      <c r="T243" s="8" t="s">
        <v>605</v>
      </c>
      <c r="U243" s="5" t="s">
        <v>593</v>
      </c>
      <c r="V243" s="31">
        <v>99.95</v>
      </c>
      <c r="W243" s="5">
        <v>1</v>
      </c>
      <c r="X243" s="38" t="s">
        <v>508</v>
      </c>
    </row>
    <row r="244" spans="1:24" ht="15.6">
      <c r="A244" s="15" t="s">
        <v>237</v>
      </c>
      <c r="B244" s="15"/>
      <c r="C244" s="16" t="s">
        <v>357</v>
      </c>
      <c r="D244" s="16" t="s">
        <v>497</v>
      </c>
      <c r="E244" s="16" t="s">
        <v>1204</v>
      </c>
      <c r="F244" s="55" t="s">
        <v>1160</v>
      </c>
      <c r="G244" s="43"/>
      <c r="H244" s="43"/>
      <c r="I244" s="17" t="s">
        <v>507</v>
      </c>
      <c r="J244" s="7" t="s">
        <v>507</v>
      </c>
      <c r="K244" s="5"/>
      <c r="L244" s="18"/>
      <c r="M244" s="5"/>
      <c r="N244" s="8" t="s">
        <v>549</v>
      </c>
      <c r="O244" s="18" t="s">
        <v>565</v>
      </c>
      <c r="P244" s="8" t="s">
        <v>586</v>
      </c>
      <c r="Q244" s="8" t="s">
        <v>1082</v>
      </c>
      <c r="R244" s="5" t="s">
        <v>593</v>
      </c>
      <c r="S244" s="8" t="s">
        <v>601</v>
      </c>
      <c r="T244" s="8" t="s">
        <v>605</v>
      </c>
      <c r="U244" s="5" t="s">
        <v>593</v>
      </c>
      <c r="V244" s="31">
        <v>149.94999999999999</v>
      </c>
      <c r="W244" s="5" t="s">
        <v>617</v>
      </c>
      <c r="X244" s="38" t="s">
        <v>508</v>
      </c>
    </row>
    <row r="245" spans="1:24" ht="15.6">
      <c r="A245" s="15" t="s">
        <v>238</v>
      </c>
      <c r="B245" s="15"/>
      <c r="C245" s="16" t="s">
        <v>358</v>
      </c>
      <c r="D245" s="16" t="s">
        <v>489</v>
      </c>
      <c r="E245" s="16" t="s">
        <v>508</v>
      </c>
      <c r="F245" s="55" t="s">
        <v>1160</v>
      </c>
      <c r="G245" s="43"/>
      <c r="H245" s="45"/>
      <c r="I245" s="17" t="s">
        <v>507</v>
      </c>
      <c r="J245" s="7" t="s">
        <v>507</v>
      </c>
      <c r="K245" s="5"/>
      <c r="L245" s="18" t="s">
        <v>513</v>
      </c>
      <c r="M245" s="5" t="s">
        <v>532</v>
      </c>
      <c r="N245" s="8" t="s">
        <v>549</v>
      </c>
      <c r="O245" s="18" t="s">
        <v>565</v>
      </c>
      <c r="P245" s="8" t="s">
        <v>586</v>
      </c>
      <c r="Q245" s="8" t="s">
        <v>1082</v>
      </c>
      <c r="R245" s="5" t="s">
        <v>593</v>
      </c>
      <c r="S245" s="8" t="s">
        <v>508</v>
      </c>
      <c r="T245" s="8" t="s">
        <v>605</v>
      </c>
      <c r="U245" s="5" t="s">
        <v>593</v>
      </c>
      <c r="V245" s="31">
        <v>169.95</v>
      </c>
      <c r="W245" s="5" t="s">
        <v>617</v>
      </c>
      <c r="X245" s="38" t="s">
        <v>508</v>
      </c>
    </row>
    <row r="246" spans="1:24" ht="41.4">
      <c r="A246" s="15" t="s">
        <v>239</v>
      </c>
      <c r="B246" s="15"/>
      <c r="C246" s="16" t="s">
        <v>359</v>
      </c>
      <c r="D246" s="16" t="s">
        <v>489</v>
      </c>
      <c r="E246" s="17" t="s">
        <v>508</v>
      </c>
      <c r="F246" s="51" t="s">
        <v>1171</v>
      </c>
      <c r="G246" s="41"/>
      <c r="H246" s="46"/>
      <c r="I246" s="17" t="s">
        <v>507</v>
      </c>
      <c r="J246" s="7" t="s">
        <v>507</v>
      </c>
      <c r="K246" s="5"/>
      <c r="L246" s="18" t="s">
        <v>513</v>
      </c>
      <c r="M246" s="5" t="s">
        <v>532</v>
      </c>
      <c r="N246" s="8" t="s">
        <v>549</v>
      </c>
      <c r="O246" s="18" t="s">
        <v>565</v>
      </c>
      <c r="P246" s="8" t="s">
        <v>586</v>
      </c>
      <c r="Q246" s="8" t="s">
        <v>1082</v>
      </c>
      <c r="R246" s="5" t="s">
        <v>593</v>
      </c>
      <c r="S246" s="8" t="s">
        <v>508</v>
      </c>
      <c r="T246" s="8" t="s">
        <v>605</v>
      </c>
      <c r="U246" s="5" t="s">
        <v>593</v>
      </c>
      <c r="V246" s="31">
        <v>149.94999999999999</v>
      </c>
      <c r="W246" s="5">
        <v>1</v>
      </c>
      <c r="X246" s="38" t="s">
        <v>508</v>
      </c>
    </row>
    <row r="247" spans="1:24" ht="27.6">
      <c r="A247" s="15" t="s">
        <v>240</v>
      </c>
      <c r="B247" s="15"/>
      <c r="C247" s="16" t="s">
        <v>360</v>
      </c>
      <c r="D247" s="16" t="s">
        <v>498</v>
      </c>
      <c r="E247" s="17" t="s">
        <v>508</v>
      </c>
      <c r="F247" s="51" t="s">
        <v>1166</v>
      </c>
      <c r="G247" s="41"/>
      <c r="H247" s="46"/>
      <c r="I247" s="17" t="s">
        <v>507</v>
      </c>
      <c r="J247" s="7" t="s">
        <v>507</v>
      </c>
      <c r="K247" s="5"/>
      <c r="L247" s="18" t="s">
        <v>513</v>
      </c>
      <c r="M247" s="5" t="s">
        <v>532</v>
      </c>
      <c r="N247" s="8" t="s">
        <v>549</v>
      </c>
      <c r="O247" s="18" t="s">
        <v>565</v>
      </c>
      <c r="P247" s="8" t="s">
        <v>586</v>
      </c>
      <c r="Q247" s="8" t="s">
        <v>1078</v>
      </c>
      <c r="R247" s="5" t="s">
        <v>593</v>
      </c>
      <c r="S247" s="8" t="s">
        <v>508</v>
      </c>
      <c r="T247" s="8" t="s">
        <v>605</v>
      </c>
      <c r="U247" s="5" t="s">
        <v>593</v>
      </c>
      <c r="V247" s="31">
        <v>139.94999999999999</v>
      </c>
      <c r="W247" s="5" t="s">
        <v>617</v>
      </c>
      <c r="X247" s="38" t="s">
        <v>508</v>
      </c>
    </row>
    <row r="248" spans="1:24" ht="27.6">
      <c r="A248" s="15" t="s">
        <v>241</v>
      </c>
      <c r="B248" s="15"/>
      <c r="C248" s="16" t="s">
        <v>360</v>
      </c>
      <c r="D248" s="16" t="s">
        <v>499</v>
      </c>
      <c r="E248" s="17" t="s">
        <v>508</v>
      </c>
      <c r="F248" s="51" t="s">
        <v>1166</v>
      </c>
      <c r="G248" s="41"/>
      <c r="H248" s="46"/>
      <c r="I248" s="17" t="s">
        <v>507</v>
      </c>
      <c r="J248" s="7" t="s">
        <v>507</v>
      </c>
      <c r="K248" s="5"/>
      <c r="L248" s="18" t="s">
        <v>513</v>
      </c>
      <c r="M248" s="5" t="s">
        <v>532</v>
      </c>
      <c r="N248" s="8" t="s">
        <v>549</v>
      </c>
      <c r="O248" s="18" t="s">
        <v>565</v>
      </c>
      <c r="P248" s="8" t="s">
        <v>586</v>
      </c>
      <c r="Q248" s="8" t="s">
        <v>1078</v>
      </c>
      <c r="R248" s="5" t="s">
        <v>593</v>
      </c>
      <c r="S248" s="8" t="s">
        <v>508</v>
      </c>
      <c r="T248" s="8" t="s">
        <v>605</v>
      </c>
      <c r="U248" s="5" t="s">
        <v>593</v>
      </c>
      <c r="V248" s="31">
        <v>139.94999999999999</v>
      </c>
      <c r="W248" s="5" t="s">
        <v>617</v>
      </c>
      <c r="X248" s="38" t="s">
        <v>508</v>
      </c>
    </row>
    <row r="249" spans="1:24" ht="27.6">
      <c r="A249" s="15" t="s">
        <v>242</v>
      </c>
      <c r="B249" s="15"/>
      <c r="C249" s="16" t="s">
        <v>361</v>
      </c>
      <c r="D249" s="16" t="s">
        <v>498</v>
      </c>
      <c r="E249" s="17" t="s">
        <v>508</v>
      </c>
      <c r="F249" s="51" t="s">
        <v>1172</v>
      </c>
      <c r="G249" s="41"/>
      <c r="H249" s="46"/>
      <c r="I249" s="17" t="s">
        <v>507</v>
      </c>
      <c r="J249" s="7" t="s">
        <v>507</v>
      </c>
      <c r="K249" s="5"/>
      <c r="L249" s="18" t="s">
        <v>513</v>
      </c>
      <c r="M249" s="5" t="s">
        <v>532</v>
      </c>
      <c r="N249" s="8" t="s">
        <v>549</v>
      </c>
      <c r="O249" s="18" t="s">
        <v>565</v>
      </c>
      <c r="P249" s="8" t="s">
        <v>586</v>
      </c>
      <c r="Q249" s="8" t="s">
        <v>1078</v>
      </c>
      <c r="R249" s="5" t="s">
        <v>593</v>
      </c>
      <c r="S249" s="8" t="s">
        <v>508</v>
      </c>
      <c r="T249" s="8" t="s">
        <v>605</v>
      </c>
      <c r="U249" s="5" t="s">
        <v>593</v>
      </c>
      <c r="V249" s="31">
        <v>139.94999999999999</v>
      </c>
      <c r="W249" s="5" t="s">
        <v>617</v>
      </c>
      <c r="X249" s="38" t="s">
        <v>508</v>
      </c>
    </row>
    <row r="250" spans="1:24" ht="27.6">
      <c r="A250" s="15" t="s">
        <v>243</v>
      </c>
      <c r="B250" s="15"/>
      <c r="C250" s="16" t="s">
        <v>362</v>
      </c>
      <c r="D250" s="16" t="s">
        <v>489</v>
      </c>
      <c r="E250" s="17" t="s">
        <v>508</v>
      </c>
      <c r="F250" s="51" t="s">
        <v>1173</v>
      </c>
      <c r="G250" s="41"/>
      <c r="H250" s="46"/>
      <c r="I250" s="17" t="s">
        <v>507</v>
      </c>
      <c r="J250" s="7" t="s">
        <v>507</v>
      </c>
      <c r="K250" s="5"/>
      <c r="L250" s="18" t="s">
        <v>513</v>
      </c>
      <c r="M250" s="5" t="s">
        <v>532</v>
      </c>
      <c r="N250" s="8" t="s">
        <v>549</v>
      </c>
      <c r="O250" s="18" t="s">
        <v>565</v>
      </c>
      <c r="P250" s="8" t="s">
        <v>586</v>
      </c>
      <c r="Q250" s="8" t="s">
        <v>1078</v>
      </c>
      <c r="R250" s="5" t="s">
        <v>593</v>
      </c>
      <c r="S250" s="8" t="s">
        <v>508</v>
      </c>
      <c r="T250" s="8" t="s">
        <v>605</v>
      </c>
      <c r="U250" s="5" t="s">
        <v>593</v>
      </c>
      <c r="V250" s="31">
        <v>149.94999999999999</v>
      </c>
      <c r="W250" s="5" t="s">
        <v>617</v>
      </c>
      <c r="X250" s="38" t="s">
        <v>508</v>
      </c>
    </row>
    <row r="251" spans="1:24" ht="15.6">
      <c r="A251" s="15" t="s">
        <v>244</v>
      </c>
      <c r="B251" s="15"/>
      <c r="C251" s="16" t="s">
        <v>363</v>
      </c>
      <c r="D251" s="16" t="s">
        <v>500</v>
      </c>
      <c r="E251" s="16" t="s">
        <v>508</v>
      </c>
      <c r="F251" s="55" t="s">
        <v>1160</v>
      </c>
      <c r="G251" s="43"/>
      <c r="H251" s="45"/>
      <c r="I251" s="17" t="s">
        <v>507</v>
      </c>
      <c r="J251" s="7" t="s">
        <v>507</v>
      </c>
      <c r="K251" s="5"/>
      <c r="L251" s="18" t="s">
        <v>513</v>
      </c>
      <c r="M251" s="5" t="s">
        <v>532</v>
      </c>
      <c r="N251" s="8" t="s">
        <v>555</v>
      </c>
      <c r="O251" s="18" t="s">
        <v>582</v>
      </c>
      <c r="P251" s="8" t="s">
        <v>586</v>
      </c>
      <c r="Q251" s="8" t="s">
        <v>1082</v>
      </c>
      <c r="R251" s="5" t="s">
        <v>593</v>
      </c>
      <c r="S251" s="8" t="s">
        <v>508</v>
      </c>
      <c r="T251" s="8" t="s">
        <v>613</v>
      </c>
      <c r="U251" s="5" t="s">
        <v>593</v>
      </c>
      <c r="V251" s="31">
        <v>79.95</v>
      </c>
      <c r="W251" s="5" t="s">
        <v>617</v>
      </c>
      <c r="X251" s="38" t="s">
        <v>508</v>
      </c>
    </row>
    <row r="252" spans="1:24" ht="15.6">
      <c r="A252" s="15" t="s">
        <v>245</v>
      </c>
      <c r="B252" s="15"/>
      <c r="C252" s="16" t="s">
        <v>364</v>
      </c>
      <c r="D252" s="16" t="s">
        <v>427</v>
      </c>
      <c r="E252" s="16" t="s">
        <v>508</v>
      </c>
      <c r="F252" s="55" t="s">
        <v>1160</v>
      </c>
      <c r="G252" s="43"/>
      <c r="H252" s="45"/>
      <c r="I252" s="22" t="s">
        <v>508</v>
      </c>
      <c r="J252" s="19" t="s">
        <v>508</v>
      </c>
      <c r="K252" s="5"/>
      <c r="L252" s="18" t="s">
        <v>528</v>
      </c>
      <c r="M252" s="5"/>
      <c r="N252" s="8" t="s">
        <v>556</v>
      </c>
      <c r="O252" s="18" t="s">
        <v>583</v>
      </c>
      <c r="P252" s="8" t="s">
        <v>590</v>
      </c>
      <c r="Q252" s="8" t="s">
        <v>1078</v>
      </c>
      <c r="R252" s="5" t="s">
        <v>599</v>
      </c>
      <c r="S252" s="8" t="s">
        <v>508</v>
      </c>
      <c r="T252" s="8" t="s">
        <v>528</v>
      </c>
      <c r="U252" s="5" t="s">
        <v>599</v>
      </c>
      <c r="V252" s="31">
        <v>49.95</v>
      </c>
      <c r="W252" s="5">
        <v>1</v>
      </c>
      <c r="X252" s="38" t="s">
        <v>508</v>
      </c>
    </row>
    <row r="253" spans="1:24" ht="15.6">
      <c r="A253" s="15" t="s">
        <v>246</v>
      </c>
      <c r="B253" s="15"/>
      <c r="C253" s="16" t="s">
        <v>364</v>
      </c>
      <c r="D253" s="16" t="s">
        <v>501</v>
      </c>
      <c r="E253" s="16" t="s">
        <v>508</v>
      </c>
      <c r="F253" s="55" t="s">
        <v>1160</v>
      </c>
      <c r="G253" s="43"/>
      <c r="H253" s="45"/>
      <c r="I253" s="22" t="s">
        <v>508</v>
      </c>
      <c r="J253" s="19" t="s">
        <v>508</v>
      </c>
      <c r="K253" s="5"/>
      <c r="L253" s="18" t="s">
        <v>528</v>
      </c>
      <c r="M253" s="5"/>
      <c r="N253" s="8" t="s">
        <v>556</v>
      </c>
      <c r="O253" s="18" t="s">
        <v>583</v>
      </c>
      <c r="P253" s="8" t="s">
        <v>590</v>
      </c>
      <c r="Q253" s="8" t="s">
        <v>1078</v>
      </c>
      <c r="R253" s="5" t="s">
        <v>599</v>
      </c>
      <c r="S253" s="8" t="s">
        <v>508</v>
      </c>
      <c r="T253" s="8" t="s">
        <v>528</v>
      </c>
      <c r="U253" s="5" t="s">
        <v>599</v>
      </c>
      <c r="V253" s="31">
        <v>49.95</v>
      </c>
      <c r="W253" s="5">
        <v>1</v>
      </c>
      <c r="X253" s="38" t="s">
        <v>508</v>
      </c>
    </row>
    <row r="254" spans="1:24" ht="15.6">
      <c r="A254" s="15" t="s">
        <v>247</v>
      </c>
      <c r="B254" s="15"/>
      <c r="C254" s="16" t="s">
        <v>364</v>
      </c>
      <c r="D254" s="16" t="s">
        <v>413</v>
      </c>
      <c r="E254" s="16" t="s">
        <v>508</v>
      </c>
      <c r="F254" s="55" t="s">
        <v>1160</v>
      </c>
      <c r="G254" s="43"/>
      <c r="H254" s="45"/>
      <c r="I254" s="22" t="s">
        <v>508</v>
      </c>
      <c r="J254" s="19" t="s">
        <v>508</v>
      </c>
      <c r="K254" s="5"/>
      <c r="L254" s="18" t="s">
        <v>528</v>
      </c>
      <c r="M254" s="5"/>
      <c r="N254" s="8" t="s">
        <v>556</v>
      </c>
      <c r="O254" s="18" t="s">
        <v>583</v>
      </c>
      <c r="P254" s="8" t="s">
        <v>590</v>
      </c>
      <c r="Q254" s="8" t="s">
        <v>1082</v>
      </c>
      <c r="R254" s="5" t="s">
        <v>599</v>
      </c>
      <c r="S254" s="8" t="s">
        <v>508</v>
      </c>
      <c r="T254" s="8" t="s">
        <v>528</v>
      </c>
      <c r="U254" s="5" t="s">
        <v>599</v>
      </c>
      <c r="V254" s="31">
        <v>49.95</v>
      </c>
      <c r="W254" s="5">
        <v>1</v>
      </c>
      <c r="X254" s="38" t="s">
        <v>508</v>
      </c>
    </row>
    <row r="255" spans="1:24" ht="15.6">
      <c r="A255" s="15" t="s">
        <v>248</v>
      </c>
      <c r="B255" s="15"/>
      <c r="C255" s="16" t="s">
        <v>365</v>
      </c>
      <c r="D255" s="16" t="s">
        <v>427</v>
      </c>
      <c r="E255" s="16" t="s">
        <v>508</v>
      </c>
      <c r="F255" s="55" t="s">
        <v>1160</v>
      </c>
      <c r="G255" s="43"/>
      <c r="H255" s="45"/>
      <c r="I255" s="22" t="s">
        <v>508</v>
      </c>
      <c r="J255" s="19" t="s">
        <v>508</v>
      </c>
      <c r="K255" s="5"/>
      <c r="L255" s="18" t="s">
        <v>528</v>
      </c>
      <c r="M255" s="5"/>
      <c r="N255" s="8" t="s">
        <v>556</v>
      </c>
      <c r="O255" s="18" t="s">
        <v>583</v>
      </c>
      <c r="P255" s="8" t="s">
        <v>590</v>
      </c>
      <c r="Q255" s="8"/>
      <c r="R255" s="5" t="s">
        <v>599</v>
      </c>
      <c r="S255" s="8" t="s">
        <v>508</v>
      </c>
      <c r="T255" s="8" t="s">
        <v>528</v>
      </c>
      <c r="U255" s="5" t="s">
        <v>599</v>
      </c>
      <c r="V255" s="31">
        <v>39.950000000000003</v>
      </c>
      <c r="W255" s="5">
        <v>1</v>
      </c>
      <c r="X255" s="38" t="s">
        <v>508</v>
      </c>
    </row>
    <row r="256" spans="1:24" ht="15.6">
      <c r="A256" s="15" t="s">
        <v>249</v>
      </c>
      <c r="B256" s="15"/>
      <c r="C256" s="16" t="s">
        <v>365</v>
      </c>
      <c r="D256" s="16" t="s">
        <v>501</v>
      </c>
      <c r="E256" s="16" t="s">
        <v>508</v>
      </c>
      <c r="F256" s="55" t="s">
        <v>1160</v>
      </c>
      <c r="G256" s="43"/>
      <c r="H256" s="45"/>
      <c r="I256" s="22" t="s">
        <v>508</v>
      </c>
      <c r="J256" s="19" t="s">
        <v>508</v>
      </c>
      <c r="K256" s="5"/>
      <c r="L256" s="18" t="s">
        <v>528</v>
      </c>
      <c r="M256" s="5"/>
      <c r="N256" s="8" t="s">
        <v>556</v>
      </c>
      <c r="O256" s="18" t="s">
        <v>583</v>
      </c>
      <c r="P256" s="8" t="s">
        <v>590</v>
      </c>
      <c r="Q256" s="8"/>
      <c r="R256" s="5" t="s">
        <v>599</v>
      </c>
      <c r="S256" s="8" t="s">
        <v>508</v>
      </c>
      <c r="T256" s="8" t="s">
        <v>528</v>
      </c>
      <c r="U256" s="5" t="s">
        <v>599</v>
      </c>
      <c r="V256" s="31">
        <v>39.950000000000003</v>
      </c>
      <c r="W256" s="5">
        <v>1</v>
      </c>
      <c r="X256" s="38" t="s">
        <v>508</v>
      </c>
    </row>
    <row r="257" spans="1:24" ht="15.6">
      <c r="A257" s="15" t="s">
        <v>250</v>
      </c>
      <c r="B257" s="15"/>
      <c r="C257" s="16" t="s">
        <v>365</v>
      </c>
      <c r="D257" s="16" t="s">
        <v>413</v>
      </c>
      <c r="E257" s="16" t="s">
        <v>508</v>
      </c>
      <c r="F257" s="55" t="s">
        <v>1160</v>
      </c>
      <c r="G257" s="43"/>
      <c r="H257" s="45"/>
      <c r="I257" s="22" t="s">
        <v>508</v>
      </c>
      <c r="J257" s="19" t="s">
        <v>508</v>
      </c>
      <c r="K257" s="5"/>
      <c r="L257" s="18" t="s">
        <v>528</v>
      </c>
      <c r="M257" s="5"/>
      <c r="N257" s="8" t="s">
        <v>556</v>
      </c>
      <c r="O257" s="18" t="s">
        <v>583</v>
      </c>
      <c r="P257" s="8" t="s">
        <v>590</v>
      </c>
      <c r="Q257" s="8"/>
      <c r="R257" s="5" t="s">
        <v>599</v>
      </c>
      <c r="S257" s="8" t="s">
        <v>508</v>
      </c>
      <c r="T257" s="8" t="s">
        <v>528</v>
      </c>
      <c r="U257" s="5" t="s">
        <v>599</v>
      </c>
      <c r="V257" s="31">
        <v>39.950000000000003</v>
      </c>
      <c r="W257" s="5">
        <v>1</v>
      </c>
      <c r="X257" s="38" t="s">
        <v>508</v>
      </c>
    </row>
    <row r="258" spans="1:24" ht="15.6">
      <c r="A258" s="15" t="s">
        <v>251</v>
      </c>
      <c r="B258" s="15"/>
      <c r="C258" s="16" t="s">
        <v>366</v>
      </c>
      <c r="D258" s="16" t="s">
        <v>427</v>
      </c>
      <c r="E258" s="16" t="s">
        <v>508</v>
      </c>
      <c r="F258" s="55" t="s">
        <v>1160</v>
      </c>
      <c r="G258" s="43"/>
      <c r="H258" s="45"/>
      <c r="I258" s="22" t="s">
        <v>508</v>
      </c>
      <c r="J258" s="19" t="s">
        <v>508</v>
      </c>
      <c r="K258" s="5"/>
      <c r="L258" s="18" t="s">
        <v>529</v>
      </c>
      <c r="M258" s="5"/>
      <c r="N258" s="8" t="s">
        <v>556</v>
      </c>
      <c r="O258" s="18" t="s">
        <v>583</v>
      </c>
      <c r="P258" s="8" t="s">
        <v>532</v>
      </c>
      <c r="Q258" s="8"/>
      <c r="R258" s="5" t="s">
        <v>596</v>
      </c>
      <c r="S258" s="8" t="s">
        <v>508</v>
      </c>
      <c r="T258" s="8" t="s">
        <v>529</v>
      </c>
      <c r="U258" s="5" t="s">
        <v>596</v>
      </c>
      <c r="V258" s="31">
        <v>24.95</v>
      </c>
      <c r="W258" s="5" t="s">
        <v>617</v>
      </c>
      <c r="X258" s="38" t="s">
        <v>508</v>
      </c>
    </row>
    <row r="259" spans="1:24" ht="28.95" customHeight="1">
      <c r="A259" s="15" t="s">
        <v>252</v>
      </c>
      <c r="B259" s="15"/>
      <c r="C259" s="16" t="s">
        <v>367</v>
      </c>
      <c r="D259" s="16" t="s">
        <v>427</v>
      </c>
      <c r="E259" s="16" t="s">
        <v>508</v>
      </c>
      <c r="F259" s="55" t="s">
        <v>1160</v>
      </c>
      <c r="G259" s="43"/>
      <c r="H259" s="45"/>
      <c r="I259" s="22" t="s">
        <v>508</v>
      </c>
      <c r="J259" s="19" t="s">
        <v>508</v>
      </c>
      <c r="K259" s="5"/>
      <c r="L259" s="18" t="s">
        <v>529</v>
      </c>
      <c r="M259" s="5"/>
      <c r="N259" s="8" t="s">
        <v>556</v>
      </c>
      <c r="O259" s="18" t="s">
        <v>583</v>
      </c>
      <c r="P259" s="8" t="s">
        <v>532</v>
      </c>
      <c r="Q259" s="8"/>
      <c r="R259" s="5" t="s">
        <v>596</v>
      </c>
      <c r="S259" s="8" t="s">
        <v>508</v>
      </c>
      <c r="T259" s="8" t="s">
        <v>529</v>
      </c>
      <c r="U259" s="5" t="s">
        <v>596</v>
      </c>
      <c r="V259" s="31">
        <v>39.950000000000003</v>
      </c>
      <c r="W259" s="5" t="s">
        <v>617</v>
      </c>
      <c r="X259" s="38" t="s">
        <v>508</v>
      </c>
    </row>
    <row r="260" spans="1:24" ht="28.95" customHeight="1">
      <c r="A260" s="15" t="s">
        <v>253</v>
      </c>
      <c r="B260" s="15"/>
      <c r="C260" s="16" t="s">
        <v>368</v>
      </c>
      <c r="D260" s="16" t="s">
        <v>427</v>
      </c>
      <c r="E260" s="16" t="s">
        <v>508</v>
      </c>
      <c r="F260" s="55" t="s">
        <v>1160</v>
      </c>
      <c r="G260" s="43"/>
      <c r="H260" s="45"/>
      <c r="I260" s="22" t="s">
        <v>508</v>
      </c>
      <c r="J260" s="19" t="s">
        <v>508</v>
      </c>
      <c r="K260" s="5"/>
      <c r="L260" s="18" t="s">
        <v>529</v>
      </c>
      <c r="M260" s="5"/>
      <c r="N260" s="8" t="s">
        <v>556</v>
      </c>
      <c r="O260" s="18" t="s">
        <v>583</v>
      </c>
      <c r="P260" s="8" t="s">
        <v>532</v>
      </c>
      <c r="Q260" s="8"/>
      <c r="R260" s="5" t="s">
        <v>596</v>
      </c>
      <c r="S260" s="8" t="s">
        <v>508</v>
      </c>
      <c r="T260" s="8" t="s">
        <v>529</v>
      </c>
      <c r="U260" s="5" t="s">
        <v>596</v>
      </c>
      <c r="V260" s="31">
        <v>39.950000000000003</v>
      </c>
      <c r="W260" s="5" t="s">
        <v>617</v>
      </c>
      <c r="X260" s="38" t="s">
        <v>508</v>
      </c>
    </row>
    <row r="261" spans="1:24" ht="28.95" customHeight="1">
      <c r="A261" s="15" t="s">
        <v>254</v>
      </c>
      <c r="B261" s="15"/>
      <c r="C261" s="16" t="s">
        <v>369</v>
      </c>
      <c r="D261" s="16" t="s">
        <v>427</v>
      </c>
      <c r="E261" s="16" t="s">
        <v>508</v>
      </c>
      <c r="F261" s="55" t="s">
        <v>1160</v>
      </c>
      <c r="G261" s="43"/>
      <c r="H261" s="45"/>
      <c r="I261" s="22" t="s">
        <v>508</v>
      </c>
      <c r="J261" s="19" t="s">
        <v>508</v>
      </c>
      <c r="K261" s="5"/>
      <c r="L261" s="18" t="s">
        <v>529</v>
      </c>
      <c r="M261" s="5"/>
      <c r="N261" s="8" t="s">
        <v>556</v>
      </c>
      <c r="O261" s="18" t="s">
        <v>583</v>
      </c>
      <c r="P261" s="8" t="s">
        <v>532</v>
      </c>
      <c r="Q261" s="8"/>
      <c r="R261" s="5" t="s">
        <v>596</v>
      </c>
      <c r="S261" s="8" t="s">
        <v>508</v>
      </c>
      <c r="T261" s="8" t="s">
        <v>529</v>
      </c>
      <c r="U261" s="5" t="s">
        <v>596</v>
      </c>
      <c r="V261" s="31">
        <v>69.95</v>
      </c>
      <c r="W261" s="5" t="s">
        <v>617</v>
      </c>
      <c r="X261" s="38" t="s">
        <v>508</v>
      </c>
    </row>
    <row r="262" spans="1:24" ht="28.95" customHeight="1">
      <c r="A262" s="15" t="s">
        <v>255</v>
      </c>
      <c r="B262" s="15"/>
      <c r="C262" s="16" t="s">
        <v>370</v>
      </c>
      <c r="D262" s="16" t="s">
        <v>427</v>
      </c>
      <c r="E262" s="16" t="s">
        <v>508</v>
      </c>
      <c r="F262" s="55" t="s">
        <v>1160</v>
      </c>
      <c r="G262" s="43"/>
      <c r="H262" s="45"/>
      <c r="I262" s="22" t="s">
        <v>508</v>
      </c>
      <c r="J262" s="19" t="s">
        <v>508</v>
      </c>
      <c r="K262" s="5"/>
      <c r="L262" s="18" t="s">
        <v>529</v>
      </c>
      <c r="M262" s="5"/>
      <c r="N262" s="8" t="s">
        <v>556</v>
      </c>
      <c r="O262" s="18" t="s">
        <v>583</v>
      </c>
      <c r="P262" s="8" t="s">
        <v>532</v>
      </c>
      <c r="Q262" s="8"/>
      <c r="R262" s="5" t="s">
        <v>596</v>
      </c>
      <c r="S262" s="8" t="s">
        <v>508</v>
      </c>
      <c r="T262" s="8" t="s">
        <v>529</v>
      </c>
      <c r="U262" s="5" t="s">
        <v>596</v>
      </c>
      <c r="V262" s="31">
        <v>49.95</v>
      </c>
      <c r="W262" s="5" t="s">
        <v>617</v>
      </c>
      <c r="X262" s="38" t="s">
        <v>508</v>
      </c>
    </row>
    <row r="263" spans="1:24" ht="28.95" customHeight="1">
      <c r="A263" s="15" t="s">
        <v>256</v>
      </c>
      <c r="B263" s="15"/>
      <c r="C263" s="16" t="s">
        <v>371</v>
      </c>
      <c r="D263" s="16" t="s">
        <v>502</v>
      </c>
      <c r="E263" s="16" t="s">
        <v>508</v>
      </c>
      <c r="F263" s="54" t="s">
        <v>1160</v>
      </c>
      <c r="G263" s="43"/>
      <c r="H263" s="45"/>
      <c r="I263" s="22" t="s">
        <v>508</v>
      </c>
      <c r="J263" s="19" t="s">
        <v>508</v>
      </c>
      <c r="K263" s="5"/>
      <c r="L263" s="18" t="s">
        <v>529</v>
      </c>
      <c r="M263" s="5"/>
      <c r="N263" s="8" t="s">
        <v>556</v>
      </c>
      <c r="O263" s="18" t="s">
        <v>584</v>
      </c>
      <c r="P263" s="8" t="s">
        <v>532</v>
      </c>
      <c r="Q263" s="8"/>
      <c r="R263" s="5" t="s">
        <v>596</v>
      </c>
      <c r="S263" s="8" t="s">
        <v>508</v>
      </c>
      <c r="T263" s="8" t="s">
        <v>529</v>
      </c>
      <c r="U263" s="5" t="s">
        <v>596</v>
      </c>
      <c r="V263" s="31">
        <v>29.95</v>
      </c>
      <c r="W263" s="5" t="s">
        <v>617</v>
      </c>
      <c r="X263" s="38" t="s">
        <v>508</v>
      </c>
    </row>
    <row r="264" spans="1:24" ht="28.95" customHeight="1">
      <c r="A264" s="15"/>
      <c r="B264" s="15"/>
      <c r="C264" s="16"/>
      <c r="D264" s="16"/>
      <c r="E264" s="16"/>
      <c r="F264" s="55"/>
      <c r="G264" s="43"/>
      <c r="H264" s="45"/>
      <c r="I264" s="16"/>
      <c r="J264" s="23"/>
      <c r="K264" s="5"/>
      <c r="L264" s="18"/>
      <c r="M264" s="5"/>
      <c r="N264" s="8"/>
      <c r="O264" s="18"/>
      <c r="P264" s="8"/>
      <c r="Q264" s="8"/>
      <c r="R264" s="5"/>
      <c r="S264" s="8"/>
      <c r="T264" s="8"/>
      <c r="U264" s="5"/>
      <c r="V264" s="31"/>
      <c r="W264" s="5"/>
      <c r="X264" s="37"/>
    </row>
    <row r="265" spans="1:24" ht="28.95" customHeight="1">
      <c r="A265" s="24"/>
      <c r="B265" s="24"/>
      <c r="C265" s="24"/>
      <c r="D265" s="24"/>
      <c r="E265" s="24"/>
      <c r="F265" s="60"/>
      <c r="G265" s="24"/>
      <c r="H265" s="24"/>
      <c r="I265" s="24"/>
      <c r="J265" s="25"/>
      <c r="K265" s="3"/>
      <c r="L265" s="24"/>
      <c r="M265" s="3"/>
      <c r="N265" s="3"/>
      <c r="O265" s="24"/>
      <c r="P265" s="3"/>
      <c r="Q265" s="8"/>
      <c r="R265" s="3"/>
      <c r="S265" s="3"/>
      <c r="T265" s="3"/>
      <c r="U265" s="3"/>
      <c r="V265" s="32"/>
      <c r="W265" s="3"/>
      <c r="X265" s="39"/>
    </row>
    <row r="266" spans="1:24" ht="28.95" customHeight="1">
      <c r="A266" s="24"/>
      <c r="B266" s="24"/>
      <c r="C266" s="24"/>
      <c r="D266" s="24"/>
      <c r="E266" s="24"/>
      <c r="F266" s="60"/>
      <c r="G266" s="24"/>
      <c r="H266" s="24"/>
      <c r="I266" s="24"/>
      <c r="J266" s="25"/>
      <c r="K266" s="3"/>
      <c r="L266" s="24"/>
      <c r="M266" s="3"/>
      <c r="N266" s="3"/>
      <c r="O266" s="24"/>
      <c r="P266" s="3"/>
      <c r="Q266" s="8"/>
      <c r="R266" s="3"/>
      <c r="S266" s="3"/>
      <c r="T266" s="3"/>
      <c r="U266" s="3"/>
      <c r="V266" s="32"/>
      <c r="W266" s="3"/>
      <c r="X266" s="39"/>
    </row>
    <row r="267" spans="1:24" ht="28.95" customHeight="1">
      <c r="A267" s="24"/>
      <c r="B267" s="24"/>
      <c r="C267" s="24"/>
      <c r="D267" s="24"/>
      <c r="E267" s="24"/>
      <c r="F267" s="60"/>
      <c r="G267" s="24"/>
      <c r="H267" s="24"/>
      <c r="I267" s="24"/>
      <c r="J267" s="25"/>
      <c r="K267" s="3"/>
      <c r="L267" s="24"/>
      <c r="M267" s="3"/>
      <c r="N267" s="3"/>
      <c r="O267" s="24"/>
      <c r="P267" s="3"/>
      <c r="Q267" s="8"/>
      <c r="R267" s="3"/>
      <c r="S267" s="3"/>
      <c r="T267" s="3"/>
      <c r="U267" s="3"/>
      <c r="V267" s="32"/>
      <c r="W267" s="3"/>
      <c r="X267" s="39"/>
    </row>
    <row r="268" spans="1:24" ht="28.95" customHeight="1">
      <c r="A268" s="24"/>
      <c r="B268" s="24"/>
      <c r="C268" s="24"/>
      <c r="D268" s="24"/>
      <c r="E268" s="24"/>
      <c r="F268" s="60"/>
      <c r="G268" s="24"/>
      <c r="H268" s="24"/>
      <c r="I268" s="24"/>
      <c r="J268" s="25"/>
      <c r="K268" s="3"/>
      <c r="L268" s="24"/>
      <c r="M268" s="3"/>
      <c r="N268" s="3"/>
      <c r="O268" s="24"/>
      <c r="P268" s="3"/>
      <c r="Q268" s="8"/>
      <c r="R268" s="3"/>
      <c r="S268" s="3"/>
      <c r="T268" s="3"/>
      <c r="U268" s="3"/>
      <c r="V268" s="32"/>
      <c r="W268" s="3"/>
      <c r="X268" s="39"/>
    </row>
    <row r="269" spans="1:24" ht="28.95" customHeight="1">
      <c r="A269" s="24"/>
      <c r="B269" s="24"/>
      <c r="C269" s="24"/>
      <c r="D269" s="24"/>
      <c r="E269" s="24"/>
      <c r="F269" s="60"/>
      <c r="G269" s="24"/>
      <c r="H269" s="24"/>
      <c r="I269" s="24"/>
      <c r="J269" s="25"/>
      <c r="K269" s="3"/>
      <c r="L269" s="24"/>
      <c r="M269" s="3"/>
      <c r="N269" s="3"/>
      <c r="O269" s="24"/>
      <c r="P269" s="3"/>
      <c r="Q269" s="8"/>
      <c r="R269" s="3"/>
      <c r="S269" s="3"/>
      <c r="T269" s="3"/>
      <c r="U269" s="3"/>
      <c r="V269" s="32"/>
      <c r="W269" s="3"/>
      <c r="X269" s="39"/>
    </row>
    <row r="270" spans="1:24" ht="28.95" customHeight="1">
      <c r="A270" s="24"/>
      <c r="B270" s="24"/>
      <c r="C270" s="24"/>
      <c r="D270" s="24"/>
      <c r="E270" s="24"/>
      <c r="F270" s="60"/>
      <c r="G270" s="24"/>
      <c r="H270" s="24"/>
      <c r="I270" s="24"/>
      <c r="J270" s="25"/>
      <c r="K270" s="3"/>
      <c r="L270" s="24"/>
      <c r="M270" s="3"/>
      <c r="N270" s="3"/>
      <c r="O270" s="24"/>
      <c r="P270" s="3"/>
      <c r="Q270" s="8"/>
      <c r="R270" s="3"/>
      <c r="S270" s="3"/>
      <c r="T270" s="3"/>
      <c r="U270" s="3"/>
      <c r="V270" s="32"/>
      <c r="W270" s="3"/>
      <c r="X270" s="39"/>
    </row>
    <row r="271" spans="1:24" ht="28.95" customHeight="1">
      <c r="A271" s="24"/>
      <c r="B271" s="24"/>
      <c r="C271" s="24"/>
      <c r="D271" s="24"/>
      <c r="E271" s="24"/>
      <c r="F271" s="60"/>
      <c r="G271" s="24"/>
      <c r="H271" s="24"/>
      <c r="I271" s="24"/>
      <c r="J271" s="25"/>
      <c r="K271" s="3"/>
      <c r="L271" s="24"/>
      <c r="M271" s="3"/>
      <c r="N271" s="3"/>
      <c r="O271" s="24"/>
      <c r="P271" s="3"/>
      <c r="Q271" s="8"/>
      <c r="R271" s="3"/>
      <c r="S271" s="3"/>
      <c r="T271" s="3"/>
      <c r="U271" s="3"/>
      <c r="V271" s="32"/>
      <c r="W271" s="3"/>
      <c r="X271" s="39"/>
    </row>
    <row r="272" spans="1:24" ht="28.95" customHeight="1">
      <c r="A272" s="24"/>
      <c r="B272" s="24"/>
      <c r="C272" s="24"/>
      <c r="D272" s="24"/>
      <c r="E272" s="24"/>
      <c r="F272" s="60"/>
      <c r="G272" s="24"/>
      <c r="H272" s="24"/>
      <c r="I272" s="24"/>
      <c r="J272" s="25"/>
      <c r="K272" s="3"/>
      <c r="L272" s="24"/>
      <c r="M272" s="3"/>
      <c r="N272" s="3"/>
      <c r="O272" s="24"/>
      <c r="P272" s="3"/>
      <c r="Q272" s="8"/>
      <c r="R272" s="3"/>
      <c r="S272" s="3"/>
      <c r="T272" s="3"/>
      <c r="U272" s="3"/>
      <c r="V272" s="32"/>
      <c r="W272" s="3"/>
      <c r="X272" s="39"/>
    </row>
    <row r="273" spans="1:24" ht="28.95" customHeight="1">
      <c r="A273" s="24"/>
      <c r="B273" s="24"/>
      <c r="C273" s="24"/>
      <c r="D273" s="24"/>
      <c r="E273" s="24"/>
      <c r="F273" s="60"/>
      <c r="G273" s="24"/>
      <c r="H273" s="24"/>
      <c r="I273" s="24"/>
      <c r="J273" s="25"/>
      <c r="K273" s="3"/>
      <c r="L273" s="24"/>
      <c r="M273" s="3"/>
      <c r="N273" s="3"/>
      <c r="O273" s="24"/>
      <c r="P273" s="3"/>
      <c r="Q273" s="8"/>
      <c r="R273" s="3"/>
      <c r="S273" s="3"/>
      <c r="T273" s="3"/>
      <c r="U273" s="3"/>
      <c r="V273" s="32"/>
      <c r="W273" s="3"/>
      <c r="X273" s="39"/>
    </row>
    <row r="274" spans="1:24" ht="28.95" customHeight="1">
      <c r="A274" s="24"/>
      <c r="B274" s="24"/>
      <c r="C274" s="24"/>
      <c r="D274" s="24"/>
      <c r="E274" s="24"/>
      <c r="F274" s="60"/>
      <c r="G274" s="24"/>
      <c r="H274" s="24"/>
      <c r="I274" s="24"/>
      <c r="J274" s="25"/>
      <c r="K274" s="3"/>
      <c r="L274" s="24"/>
      <c r="M274" s="3"/>
      <c r="N274" s="3"/>
      <c r="O274" s="24"/>
      <c r="P274" s="3"/>
      <c r="Q274" s="8"/>
      <c r="R274" s="3"/>
      <c r="S274" s="3"/>
      <c r="T274" s="3"/>
      <c r="U274" s="3"/>
      <c r="V274" s="32"/>
      <c r="W274" s="3"/>
      <c r="X274" s="39"/>
    </row>
    <row r="275" spans="1:24" ht="28.95" customHeight="1">
      <c r="A275" s="24"/>
      <c r="B275" s="24"/>
      <c r="C275" s="24"/>
      <c r="D275" s="24"/>
      <c r="E275" s="24"/>
      <c r="F275" s="60"/>
      <c r="G275" s="24"/>
      <c r="H275" s="24"/>
      <c r="I275" s="24"/>
      <c r="J275" s="25"/>
      <c r="K275" s="3"/>
      <c r="L275" s="24"/>
      <c r="M275" s="3"/>
      <c r="N275" s="3"/>
      <c r="O275" s="24"/>
      <c r="P275" s="3"/>
      <c r="Q275" s="8"/>
      <c r="R275" s="3"/>
      <c r="S275" s="3"/>
      <c r="T275" s="3"/>
      <c r="U275" s="3"/>
      <c r="V275" s="32"/>
      <c r="W275" s="3"/>
      <c r="X275" s="39"/>
    </row>
    <row r="276" spans="1:24" ht="28.95" customHeight="1">
      <c r="A276" s="24"/>
      <c r="B276" s="24"/>
      <c r="C276" s="24"/>
      <c r="D276" s="24"/>
      <c r="E276" s="24"/>
      <c r="F276" s="60"/>
      <c r="G276" s="24"/>
      <c r="H276" s="24"/>
      <c r="I276" s="24"/>
      <c r="J276" s="25"/>
      <c r="K276" s="3"/>
      <c r="L276" s="24"/>
      <c r="M276" s="3"/>
      <c r="N276" s="3"/>
      <c r="O276" s="24"/>
      <c r="P276" s="3"/>
      <c r="Q276" s="8"/>
      <c r="R276" s="3"/>
      <c r="S276" s="3"/>
      <c r="T276" s="3"/>
      <c r="U276" s="3"/>
      <c r="V276" s="32"/>
      <c r="W276" s="3"/>
      <c r="X276" s="39"/>
    </row>
    <row r="277" spans="1:24" ht="28.95" customHeight="1">
      <c r="A277" s="24"/>
      <c r="B277" s="24"/>
      <c r="C277" s="24"/>
      <c r="D277" s="24"/>
      <c r="E277" s="24"/>
      <c r="F277" s="60"/>
      <c r="G277" s="24"/>
      <c r="H277" s="24"/>
      <c r="I277" s="24"/>
      <c r="J277" s="25"/>
      <c r="K277" s="3"/>
      <c r="L277" s="24"/>
      <c r="M277" s="3"/>
      <c r="N277" s="3"/>
      <c r="O277" s="24"/>
      <c r="P277" s="3"/>
      <c r="Q277" s="8"/>
      <c r="R277" s="3"/>
      <c r="S277" s="3"/>
      <c r="T277" s="3"/>
      <c r="U277" s="3"/>
      <c r="V277" s="32"/>
      <c r="W277" s="3"/>
      <c r="X277" s="39"/>
    </row>
    <row r="278" spans="1:24" ht="28.95" customHeight="1">
      <c r="A278" s="24"/>
      <c r="B278" s="24"/>
      <c r="C278" s="24"/>
      <c r="D278" s="24"/>
      <c r="E278" s="24"/>
      <c r="F278" s="60"/>
      <c r="G278" s="24"/>
      <c r="H278" s="24"/>
      <c r="I278" s="24"/>
      <c r="J278" s="25"/>
      <c r="K278" s="3"/>
      <c r="L278" s="24"/>
      <c r="M278" s="3"/>
      <c r="N278" s="3"/>
      <c r="O278" s="24"/>
      <c r="P278" s="3"/>
      <c r="Q278" s="8"/>
      <c r="R278" s="3"/>
      <c r="S278" s="3"/>
      <c r="T278" s="3"/>
      <c r="U278" s="3"/>
      <c r="V278" s="32"/>
      <c r="W278" s="3"/>
      <c r="X278" s="39"/>
    </row>
    <row r="279" spans="1:24" ht="28.95" customHeight="1">
      <c r="A279" s="24"/>
      <c r="B279" s="24"/>
      <c r="C279" s="24"/>
      <c r="D279" s="24"/>
      <c r="E279" s="24"/>
      <c r="F279" s="60"/>
      <c r="G279" s="24"/>
      <c r="H279" s="24"/>
      <c r="I279" s="24"/>
      <c r="J279" s="25"/>
      <c r="K279" s="3"/>
      <c r="L279" s="24"/>
      <c r="M279" s="3"/>
      <c r="N279" s="3"/>
      <c r="O279" s="24"/>
      <c r="P279" s="3"/>
      <c r="Q279" s="8"/>
      <c r="R279" s="3"/>
      <c r="S279" s="3"/>
      <c r="T279" s="3"/>
      <c r="U279" s="3"/>
      <c r="V279" s="32"/>
      <c r="W279" s="3"/>
      <c r="X279" s="39"/>
    </row>
    <row r="280" spans="1:24" ht="28.95" customHeight="1">
      <c r="A280" s="24"/>
      <c r="B280" s="24"/>
      <c r="C280" s="24"/>
      <c r="D280" s="24"/>
      <c r="E280" s="24"/>
      <c r="F280" s="60"/>
      <c r="G280" s="24"/>
      <c r="H280" s="24"/>
      <c r="I280" s="24"/>
      <c r="J280" s="25"/>
      <c r="K280" s="3"/>
      <c r="L280" s="24"/>
      <c r="M280" s="3"/>
      <c r="N280" s="3"/>
      <c r="O280" s="24"/>
      <c r="P280" s="3"/>
      <c r="Q280" s="8"/>
      <c r="R280" s="3"/>
      <c r="S280" s="3"/>
      <c r="T280" s="3"/>
      <c r="U280" s="3"/>
      <c r="V280" s="32"/>
      <c r="W280" s="3"/>
      <c r="X280" s="39"/>
    </row>
    <row r="281" spans="1:24" ht="28.95" customHeight="1">
      <c r="A281" s="24"/>
      <c r="B281" s="24"/>
      <c r="C281" s="24"/>
      <c r="D281" s="24"/>
      <c r="E281" s="24"/>
      <c r="F281" s="60"/>
      <c r="G281" s="24"/>
      <c r="H281" s="24"/>
      <c r="I281" s="24"/>
      <c r="J281" s="25"/>
      <c r="K281" s="3"/>
      <c r="L281" s="24"/>
      <c r="M281" s="3"/>
      <c r="N281" s="3"/>
      <c r="O281" s="24"/>
      <c r="P281" s="3"/>
      <c r="Q281" s="8"/>
      <c r="R281" s="3"/>
      <c r="S281" s="3"/>
      <c r="T281" s="3"/>
      <c r="U281" s="3"/>
      <c r="V281" s="32"/>
      <c r="W281" s="3"/>
      <c r="X281" s="39"/>
    </row>
    <row r="282" spans="1:24" ht="28.95" customHeight="1">
      <c r="A282" s="24"/>
      <c r="B282" s="24"/>
      <c r="C282" s="24"/>
      <c r="D282" s="24"/>
      <c r="E282" s="24"/>
      <c r="F282" s="60"/>
      <c r="G282" s="24"/>
      <c r="H282" s="24"/>
      <c r="I282" s="24"/>
      <c r="J282" s="25"/>
      <c r="K282" s="3"/>
      <c r="L282" s="24"/>
      <c r="M282" s="3"/>
      <c r="N282" s="3"/>
      <c r="O282" s="24"/>
      <c r="P282" s="3"/>
      <c r="Q282" s="8"/>
      <c r="R282" s="3"/>
      <c r="S282" s="3"/>
      <c r="T282" s="3"/>
      <c r="U282" s="3"/>
      <c r="V282" s="32"/>
      <c r="W282" s="3"/>
      <c r="X282" s="39"/>
    </row>
    <row r="283" spans="1:24" ht="28.95" customHeight="1">
      <c r="A283" s="24"/>
      <c r="B283" s="24"/>
      <c r="C283" s="24"/>
      <c r="D283" s="24"/>
      <c r="E283" s="24"/>
      <c r="F283" s="60"/>
      <c r="G283" s="24"/>
      <c r="H283" s="24"/>
      <c r="I283" s="24"/>
      <c r="J283" s="25"/>
      <c r="K283" s="3"/>
      <c r="L283" s="24"/>
      <c r="M283" s="3"/>
      <c r="N283" s="3"/>
      <c r="O283" s="24"/>
      <c r="P283" s="3"/>
      <c r="Q283" s="8"/>
      <c r="R283" s="3"/>
      <c r="S283" s="3"/>
      <c r="T283" s="3"/>
      <c r="U283" s="3"/>
      <c r="V283" s="32"/>
      <c r="W283" s="3"/>
      <c r="X283" s="39"/>
    </row>
    <row r="284" spans="1:24" ht="28.95" customHeight="1">
      <c r="A284" s="24"/>
      <c r="B284" s="24"/>
      <c r="C284" s="24"/>
      <c r="D284" s="24"/>
      <c r="E284" s="24"/>
      <c r="F284" s="60"/>
      <c r="G284" s="24"/>
      <c r="H284" s="24"/>
      <c r="I284" s="24"/>
      <c r="J284" s="25"/>
      <c r="K284" s="3"/>
      <c r="L284" s="24"/>
      <c r="M284" s="3"/>
      <c r="N284" s="3"/>
      <c r="O284" s="24"/>
      <c r="P284" s="3"/>
      <c r="Q284" s="8"/>
      <c r="R284" s="3"/>
      <c r="S284" s="3"/>
      <c r="T284" s="3"/>
      <c r="U284" s="3"/>
      <c r="V284" s="32"/>
      <c r="W284" s="3"/>
      <c r="X284" s="39"/>
    </row>
    <row r="285" spans="1:24" ht="28.95" customHeight="1">
      <c r="A285" s="24"/>
      <c r="B285" s="24"/>
      <c r="C285" s="24"/>
      <c r="D285" s="24"/>
      <c r="E285" s="24"/>
      <c r="F285" s="60"/>
      <c r="G285" s="24"/>
      <c r="H285" s="24"/>
      <c r="I285" s="24"/>
      <c r="J285" s="25"/>
      <c r="K285" s="3"/>
      <c r="L285" s="24"/>
      <c r="M285" s="3"/>
      <c r="N285" s="3"/>
      <c r="O285" s="24"/>
      <c r="P285" s="3"/>
      <c r="Q285" s="8"/>
      <c r="R285" s="3"/>
      <c r="S285" s="3"/>
      <c r="T285" s="3"/>
      <c r="U285" s="3"/>
      <c r="V285" s="32"/>
      <c r="W285" s="3"/>
      <c r="X285" s="39"/>
    </row>
    <row r="286" spans="1:24" ht="28.95" customHeight="1">
      <c r="A286" s="24"/>
      <c r="B286" s="24"/>
      <c r="C286" s="24"/>
      <c r="D286" s="24"/>
      <c r="E286" s="24"/>
      <c r="F286" s="60"/>
      <c r="G286" s="24"/>
      <c r="H286" s="24"/>
      <c r="I286" s="24"/>
      <c r="J286" s="25"/>
      <c r="K286" s="3"/>
      <c r="L286" s="24"/>
      <c r="M286" s="3"/>
      <c r="N286" s="3"/>
      <c r="O286" s="24"/>
      <c r="P286" s="3"/>
      <c r="Q286" s="8"/>
      <c r="R286" s="3"/>
      <c r="S286" s="3"/>
      <c r="T286" s="3"/>
      <c r="U286" s="3"/>
      <c r="V286" s="32"/>
      <c r="W286" s="3"/>
      <c r="X286" s="39"/>
    </row>
    <row r="287" spans="1:24" ht="28.95" customHeight="1">
      <c r="A287" s="24"/>
      <c r="B287" s="24"/>
      <c r="C287" s="24"/>
      <c r="D287" s="24"/>
      <c r="E287" s="24"/>
      <c r="F287" s="60"/>
      <c r="G287" s="24"/>
      <c r="H287" s="24"/>
      <c r="I287" s="24"/>
      <c r="J287" s="25"/>
      <c r="K287" s="3"/>
      <c r="L287" s="24"/>
      <c r="M287" s="3"/>
      <c r="N287" s="3"/>
      <c r="O287" s="24"/>
      <c r="P287" s="3"/>
      <c r="Q287" s="8"/>
      <c r="R287" s="3"/>
      <c r="S287" s="3"/>
      <c r="T287" s="3"/>
      <c r="U287" s="3"/>
      <c r="V287" s="32"/>
      <c r="W287" s="3"/>
      <c r="X287" s="39"/>
    </row>
    <row r="288" spans="1:24" ht="28.95" customHeight="1">
      <c r="A288" s="24"/>
      <c r="B288" s="24"/>
      <c r="C288" s="24"/>
      <c r="D288" s="24"/>
      <c r="E288" s="24"/>
      <c r="F288" s="60"/>
      <c r="G288" s="24"/>
      <c r="H288" s="24"/>
      <c r="I288" s="24"/>
      <c r="J288" s="25"/>
      <c r="K288" s="3"/>
      <c r="L288" s="24"/>
      <c r="M288" s="3"/>
      <c r="N288" s="3"/>
      <c r="O288" s="24"/>
      <c r="P288" s="3"/>
      <c r="Q288" s="8"/>
      <c r="R288" s="3"/>
      <c r="S288" s="3"/>
      <c r="T288" s="3"/>
      <c r="U288" s="3"/>
      <c r="V288" s="32"/>
      <c r="W288" s="3"/>
      <c r="X288" s="39"/>
    </row>
    <row r="289" spans="1:24" ht="28.95" customHeight="1">
      <c r="A289" s="24"/>
      <c r="B289" s="24"/>
      <c r="C289" s="24"/>
      <c r="D289" s="24"/>
      <c r="E289" s="24"/>
      <c r="F289" s="60"/>
      <c r="G289" s="24"/>
      <c r="H289" s="24"/>
      <c r="I289" s="24"/>
      <c r="J289" s="25"/>
      <c r="K289" s="3"/>
      <c r="L289" s="24"/>
      <c r="M289" s="3"/>
      <c r="N289" s="3"/>
      <c r="O289" s="24"/>
      <c r="P289" s="3"/>
      <c r="Q289" s="8"/>
      <c r="R289" s="3"/>
      <c r="S289" s="3"/>
      <c r="T289" s="3"/>
      <c r="U289" s="3"/>
      <c r="V289" s="32"/>
      <c r="W289" s="3"/>
      <c r="X289" s="39"/>
    </row>
    <row r="290" spans="1:24" ht="28.95" customHeight="1">
      <c r="A290" s="24"/>
      <c r="B290" s="24"/>
      <c r="C290" s="24"/>
      <c r="D290" s="24"/>
      <c r="E290" s="24"/>
      <c r="F290" s="60"/>
      <c r="G290" s="24"/>
      <c r="H290" s="24"/>
      <c r="I290" s="24"/>
      <c r="J290" s="25"/>
      <c r="K290" s="3"/>
      <c r="L290" s="24"/>
      <c r="M290" s="3"/>
      <c r="N290" s="3"/>
      <c r="O290" s="24"/>
      <c r="P290" s="3"/>
      <c r="Q290" s="8"/>
      <c r="R290" s="3"/>
      <c r="S290" s="3"/>
      <c r="T290" s="3"/>
      <c r="U290" s="3"/>
      <c r="V290" s="32"/>
      <c r="W290" s="3"/>
      <c r="X290" s="39"/>
    </row>
    <row r="291" spans="1:24" ht="28.95" customHeight="1">
      <c r="A291" s="24"/>
      <c r="B291" s="24"/>
      <c r="C291" s="24"/>
      <c r="D291" s="24"/>
      <c r="E291" s="24"/>
      <c r="F291" s="60"/>
      <c r="G291" s="24"/>
      <c r="H291" s="24"/>
      <c r="I291" s="24"/>
      <c r="J291" s="25"/>
      <c r="K291" s="3"/>
      <c r="L291" s="24"/>
      <c r="M291" s="3"/>
      <c r="N291" s="3"/>
      <c r="O291" s="24"/>
      <c r="P291" s="3"/>
      <c r="Q291" s="8"/>
      <c r="R291" s="3"/>
      <c r="S291" s="3"/>
      <c r="T291" s="3"/>
      <c r="U291" s="3"/>
      <c r="V291" s="32"/>
      <c r="W291" s="3"/>
      <c r="X291" s="39"/>
    </row>
    <row r="292" spans="1:24" ht="28.95" customHeight="1">
      <c r="A292" s="24"/>
      <c r="B292" s="24"/>
      <c r="C292" s="24"/>
      <c r="D292" s="24"/>
      <c r="E292" s="24"/>
      <c r="F292" s="60"/>
      <c r="G292" s="24"/>
      <c r="H292" s="24"/>
      <c r="I292" s="24"/>
      <c r="J292" s="25"/>
      <c r="K292" s="3"/>
      <c r="L292" s="24"/>
      <c r="M292" s="3"/>
      <c r="N292" s="3"/>
      <c r="O292" s="24"/>
      <c r="P292" s="3"/>
      <c r="Q292" s="8"/>
      <c r="R292" s="3"/>
      <c r="S292" s="3"/>
      <c r="T292" s="3"/>
      <c r="U292" s="3"/>
      <c r="V292" s="32"/>
      <c r="W292" s="3"/>
      <c r="X292" s="39"/>
    </row>
    <row r="293" spans="1:24" ht="28.95" customHeight="1">
      <c r="A293" s="24"/>
      <c r="B293" s="24"/>
      <c r="C293" s="24"/>
      <c r="D293" s="24"/>
      <c r="E293" s="24"/>
      <c r="F293" s="60"/>
      <c r="G293" s="24"/>
      <c r="H293" s="24"/>
      <c r="I293" s="24"/>
      <c r="J293" s="25"/>
      <c r="K293" s="3"/>
      <c r="L293" s="24"/>
      <c r="M293" s="3"/>
      <c r="N293" s="3"/>
      <c r="O293" s="24"/>
      <c r="P293" s="3"/>
      <c r="Q293" s="8"/>
      <c r="R293" s="3"/>
      <c r="S293" s="3"/>
      <c r="T293" s="3"/>
      <c r="U293" s="3"/>
      <c r="V293" s="32"/>
      <c r="W293" s="3"/>
      <c r="X293" s="39"/>
    </row>
    <row r="294" spans="1:24" ht="28.95" customHeight="1">
      <c r="A294" s="24"/>
      <c r="B294" s="24"/>
      <c r="C294" s="24"/>
      <c r="D294" s="24"/>
      <c r="E294" s="24"/>
      <c r="F294" s="60"/>
      <c r="G294" s="24"/>
      <c r="H294" s="24"/>
      <c r="I294" s="24"/>
      <c r="J294" s="25"/>
      <c r="K294" s="3"/>
      <c r="L294" s="24"/>
      <c r="M294" s="3"/>
      <c r="N294" s="3"/>
      <c r="O294" s="24"/>
      <c r="P294" s="3"/>
      <c r="Q294" s="8"/>
      <c r="R294" s="3"/>
      <c r="S294" s="3"/>
      <c r="T294" s="3"/>
      <c r="U294" s="3"/>
      <c r="V294" s="32"/>
      <c r="W294" s="3"/>
      <c r="X294" s="39"/>
    </row>
    <row r="295" spans="1:24" ht="28.95" customHeight="1">
      <c r="Q295" s="8"/>
    </row>
    <row r="296" spans="1:24" ht="28.95" customHeight="1">
      <c r="Q296" s="8"/>
    </row>
    <row r="297" spans="1:24" ht="28.95" customHeight="1">
      <c r="Q297" s="8"/>
    </row>
    <row r="298" spans="1:24" ht="28.95" customHeight="1">
      <c r="Q298" s="8"/>
    </row>
    <row r="299" spans="1:24" ht="28.95" customHeight="1">
      <c r="Q299" s="8"/>
    </row>
    <row r="300" spans="1:24" ht="28.95" customHeight="1">
      <c r="Q300" s="8"/>
    </row>
    <row r="301" spans="1:24" ht="28.95" customHeight="1">
      <c r="Q301" s="8"/>
    </row>
    <row r="302" spans="1:24" ht="28.95" customHeight="1">
      <c r="Q302" s="3"/>
    </row>
    <row r="303" spans="1:24" ht="28.95" customHeight="1">
      <c r="Q303" s="3"/>
    </row>
    <row r="304" spans="1:24" ht="28.95" customHeight="1">
      <c r="Q304" s="3"/>
    </row>
    <row r="305" spans="17:17" ht="28.95" customHeight="1">
      <c r="Q305" s="3"/>
    </row>
    <row r="306" spans="17:17" ht="28.95" customHeight="1">
      <c r="Q306" s="3"/>
    </row>
    <row r="307" spans="17:17" ht="28.95" customHeight="1">
      <c r="Q307" s="3"/>
    </row>
    <row r="308" spans="17:17" ht="28.95" customHeight="1">
      <c r="Q308" s="3"/>
    </row>
    <row r="309" spans="17:17" ht="28.95" customHeight="1">
      <c r="Q309" s="3"/>
    </row>
    <row r="310" spans="17:17" ht="28.95" customHeight="1">
      <c r="Q310" s="3"/>
    </row>
    <row r="311" spans="17:17" ht="28.95" customHeight="1">
      <c r="Q311" s="3"/>
    </row>
    <row r="312" spans="17:17" ht="28.95" customHeight="1">
      <c r="Q312" s="3"/>
    </row>
    <row r="313" spans="17:17" ht="28.95" customHeight="1">
      <c r="Q313" s="3"/>
    </row>
    <row r="314" spans="17:17" ht="28.95" customHeight="1">
      <c r="Q314" s="3"/>
    </row>
    <row r="315" spans="17:17" ht="28.95" customHeight="1">
      <c r="Q315" s="3"/>
    </row>
    <row r="316" spans="17:17" ht="28.95" customHeight="1">
      <c r="Q316" s="3"/>
    </row>
    <row r="317" spans="17:17" ht="28.95" customHeight="1">
      <c r="Q317" s="3"/>
    </row>
    <row r="318" spans="17:17" ht="28.95" customHeight="1">
      <c r="Q318" s="3"/>
    </row>
    <row r="319" spans="17:17" ht="28.95" customHeight="1">
      <c r="Q319" s="3"/>
    </row>
    <row r="320" spans="17:17" ht="28.95" customHeight="1">
      <c r="Q320" s="3"/>
    </row>
    <row r="321" spans="17:17" ht="28.95" customHeight="1">
      <c r="Q321" s="3"/>
    </row>
    <row r="322" spans="17:17" ht="28.95" customHeight="1">
      <c r="Q322" s="3"/>
    </row>
    <row r="323" spans="17:17" ht="28.95" customHeight="1">
      <c r="Q323" s="3"/>
    </row>
    <row r="324" spans="17:17" ht="28.95" customHeight="1">
      <c r="Q324" s="3"/>
    </row>
    <row r="325" spans="17:17" ht="28.95" customHeight="1">
      <c r="Q325" s="3"/>
    </row>
    <row r="326" spans="17:17" ht="28.95" customHeight="1">
      <c r="Q326" s="3"/>
    </row>
    <row r="327" spans="17:17" ht="28.95" customHeight="1">
      <c r="Q327" s="3"/>
    </row>
    <row r="328" spans="17:17" ht="28.95" customHeight="1">
      <c r="Q328" s="3"/>
    </row>
    <row r="329" spans="17:17" ht="28.95" customHeight="1">
      <c r="Q329" s="3"/>
    </row>
    <row r="330" spans="17:17" ht="28.95" customHeight="1">
      <c r="Q330" s="3"/>
    </row>
    <row r="331" spans="17:17" ht="28.95" customHeight="1">
      <c r="Q331" s="3"/>
    </row>
    <row r="332" spans="17:17" ht="28.95" customHeight="1">
      <c r="Q332" s="3"/>
    </row>
  </sheetData>
  <autoFilter ref="A3:X263" xr:uid="{6D816FAF-E4C6-9043-9424-5555BE51E5EA}"/>
  <conditionalFormatting sqref="A210:A65531 A1:A47 A193:A196 A57:A161 A163:A191 A51:A55">
    <cfRule type="duplicateValues" dxfId="49" priority="36"/>
  </conditionalFormatting>
  <conditionalFormatting sqref="A197">
    <cfRule type="duplicateValues" dxfId="48" priority="35"/>
  </conditionalFormatting>
  <conditionalFormatting sqref="A198">
    <cfRule type="duplicateValues" dxfId="47" priority="34"/>
  </conditionalFormatting>
  <conditionalFormatting sqref="A199">
    <cfRule type="duplicateValues" dxfId="46" priority="33"/>
  </conditionalFormatting>
  <conditionalFormatting sqref="A200">
    <cfRule type="duplicateValues" dxfId="45" priority="32"/>
  </conditionalFormatting>
  <conditionalFormatting sqref="A201">
    <cfRule type="duplicateValues" dxfId="44" priority="31"/>
  </conditionalFormatting>
  <conditionalFormatting sqref="A202">
    <cfRule type="duplicateValues" dxfId="43" priority="30"/>
  </conditionalFormatting>
  <conditionalFormatting sqref="A203">
    <cfRule type="duplicateValues" dxfId="42" priority="29"/>
  </conditionalFormatting>
  <conditionalFormatting sqref="A204">
    <cfRule type="duplicateValues" dxfId="41" priority="28"/>
  </conditionalFormatting>
  <conditionalFormatting sqref="A205">
    <cfRule type="duplicateValues" dxfId="40" priority="27"/>
  </conditionalFormatting>
  <conditionalFormatting sqref="A206">
    <cfRule type="duplicateValues" dxfId="39" priority="26"/>
  </conditionalFormatting>
  <conditionalFormatting sqref="A207">
    <cfRule type="duplicateValues" dxfId="38" priority="25"/>
  </conditionalFormatting>
  <conditionalFormatting sqref="A208">
    <cfRule type="duplicateValues" dxfId="37" priority="23"/>
  </conditionalFormatting>
  <conditionalFormatting sqref="A209">
    <cfRule type="duplicateValues" dxfId="36" priority="22"/>
  </conditionalFormatting>
  <conditionalFormatting sqref="B210:B65531 B1:B47 B193:B196 B57:B161 B163:B191 B51:B55">
    <cfRule type="duplicateValues" dxfId="35" priority="21"/>
  </conditionalFormatting>
  <conditionalFormatting sqref="B197">
    <cfRule type="duplicateValues" dxfId="34" priority="20"/>
  </conditionalFormatting>
  <conditionalFormatting sqref="B198">
    <cfRule type="duplicateValues" dxfId="33" priority="19"/>
  </conditionalFormatting>
  <conditionalFormatting sqref="B199">
    <cfRule type="duplicateValues" dxfId="32" priority="18"/>
  </conditionalFormatting>
  <conditionalFormatting sqref="B200">
    <cfRule type="duplicateValues" dxfId="31" priority="17"/>
  </conditionalFormatting>
  <conditionalFormatting sqref="B201">
    <cfRule type="duplicateValues" dxfId="30" priority="16"/>
  </conditionalFormatting>
  <conditionalFormatting sqref="B202">
    <cfRule type="duplicateValues" dxfId="29" priority="15"/>
  </conditionalFormatting>
  <conditionalFormatting sqref="B203">
    <cfRule type="duplicateValues" dxfId="28" priority="14"/>
  </conditionalFormatting>
  <conditionalFormatting sqref="B204">
    <cfRule type="duplicateValues" dxfId="27" priority="13"/>
  </conditionalFormatting>
  <conditionalFormatting sqref="B205">
    <cfRule type="duplicateValues" dxfId="26" priority="12"/>
  </conditionalFormatting>
  <conditionalFormatting sqref="B206">
    <cfRule type="duplicateValues" dxfId="25" priority="11"/>
  </conditionalFormatting>
  <conditionalFormatting sqref="B207">
    <cfRule type="duplicateValues" dxfId="24" priority="10"/>
  </conditionalFormatting>
  <conditionalFormatting sqref="B208">
    <cfRule type="duplicateValues" dxfId="23" priority="8"/>
  </conditionalFormatting>
  <conditionalFormatting sqref="B209">
    <cfRule type="duplicateValues" dxfId="22" priority="7"/>
  </conditionalFormatting>
  <conditionalFormatting sqref="A162">
    <cfRule type="duplicateValues" dxfId="21" priority="6"/>
  </conditionalFormatting>
  <conditionalFormatting sqref="B162">
    <cfRule type="duplicateValues" dxfId="20" priority="5"/>
  </conditionalFormatting>
  <conditionalFormatting sqref="A192">
    <cfRule type="duplicateValues" dxfId="19" priority="4"/>
  </conditionalFormatting>
  <conditionalFormatting sqref="B192">
    <cfRule type="duplicateValues" dxfId="18" priority="3"/>
  </conditionalFormatting>
  <conditionalFormatting sqref="A56">
    <cfRule type="duplicateValues" dxfId="17" priority="2"/>
  </conditionalFormatting>
  <conditionalFormatting sqref="B56">
    <cfRule type="duplicateValues" dxfId="16" priority="1"/>
  </conditionalFormatting>
  <hyperlinks>
    <hyperlink ref="A48" r:id="rId1" display="https://kingsofindigo.itsperfect.it/producten/details/p_id=804/" xr:uid="{5AC59592-5648-5740-AAF1-08A6C3EDDCE4}"/>
    <hyperlink ref="A49" r:id="rId2" display="https://kingsofindigo.itsperfect.it/producten/details/p_id=805/" xr:uid="{DAE71E55-E5D4-A448-BCF3-B25B4CDFC162}"/>
    <hyperlink ref="A50" r:id="rId3" display="https://kingsofindigo.itsperfect.it/producten/details/p_id=806/" xr:uid="{97076DD4-DFEB-4D4E-8775-6D3AE1299C8A}"/>
    <hyperlink ref="D48" r:id="rId4" display="https://kingsofindigo.itsperfect.it/producten/details/p_id=804/" xr:uid="{C158BAEF-4881-B841-8A58-58722C57F897}"/>
    <hyperlink ref="D49" r:id="rId5" display="https://kingsofindigo.itsperfect.it/producten/details/p_id=805/" xr:uid="{D434CAB1-553D-3A45-B696-8E08041F7940}"/>
    <hyperlink ref="D50" r:id="rId6" display="https://kingsofindigo.itsperfect.it/producten/details/p_id=806/" xr:uid="{5FD313C7-18F5-FF4E-BF34-199C971D29E2}"/>
  </hyperlinks>
  <pageMargins left="0.7" right="0.7" top="0.75" bottom="0.75" header="0.3" footer="0.3"/>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2DC80-C13B-044C-A386-74F28F188C06}">
  <dimension ref="A1:AW302"/>
  <sheetViews>
    <sheetView topLeftCell="F208" workbookViewId="0">
      <selection sqref="A1:XFD1048576"/>
    </sheetView>
  </sheetViews>
  <sheetFormatPr defaultColWidth="4.296875" defaultRowHeight="13.8"/>
  <cols>
    <col min="1" max="1" width="6.796875" style="72" customWidth="1"/>
    <col min="2" max="4" width="13.796875" style="72" customWidth="1"/>
    <col min="5" max="5" width="26.296875" style="6" bestFit="1" customWidth="1"/>
    <col min="6" max="8" width="34.796875" style="6" customWidth="1"/>
    <col min="9" max="9" width="28.796875" style="73" customWidth="1"/>
    <col min="10" max="10" width="165.69921875" style="6" customWidth="1"/>
    <col min="11" max="11" width="23.296875" style="6" customWidth="1"/>
    <col min="12" max="12" width="132.296875" style="6" customWidth="1"/>
    <col min="13" max="13" width="49.796875" style="6" customWidth="1"/>
    <col min="14" max="14" width="23.296875" style="6" customWidth="1"/>
    <col min="15" max="15" width="255.69921875" style="6" customWidth="1"/>
    <col min="16" max="16" width="18.19921875" style="6" customWidth="1"/>
    <col min="17" max="17" width="37" style="6" customWidth="1"/>
    <col min="18" max="18" width="10" style="6" customWidth="1"/>
    <col min="19" max="19" width="4.796875" style="73" customWidth="1"/>
    <col min="20" max="20" width="11.296875" style="74" customWidth="1"/>
    <col min="21" max="21" width="14.19921875" style="6" customWidth="1"/>
    <col min="22" max="22" width="12.796875" style="6" customWidth="1"/>
    <col min="23" max="23" width="10.69921875" style="6" customWidth="1"/>
    <col min="24" max="24" width="24.19921875" style="6" customWidth="1"/>
    <col min="25" max="25" width="10.69921875" style="6" customWidth="1"/>
    <col min="26" max="26" width="24" style="6" customWidth="1"/>
    <col min="27" max="27" width="24.19921875" style="6" customWidth="1"/>
    <col min="28" max="28" width="15" style="76" customWidth="1"/>
    <col min="29" max="29" width="11.19921875" style="76" customWidth="1"/>
    <col min="30" max="30" width="19.296875" style="76" customWidth="1"/>
    <col min="31" max="31" width="11.19921875" style="76" customWidth="1"/>
    <col min="32" max="32" width="20.19921875" style="6" customWidth="1"/>
    <col min="33" max="33" width="13.5" style="6" customWidth="1"/>
    <col min="34" max="34" width="17.5" style="6" customWidth="1"/>
    <col min="35" max="35" width="15.5" style="6" customWidth="1"/>
    <col min="36" max="36" width="17.5" style="6" customWidth="1"/>
    <col min="37" max="37" width="11.5" style="6" customWidth="1"/>
    <col min="38" max="38" width="97.796875" style="72" customWidth="1"/>
    <col min="39" max="39" width="45.69921875" style="6" customWidth="1"/>
    <col min="40" max="40" width="7.69921875" style="6" customWidth="1"/>
    <col min="41" max="41" width="23.5" style="6" customWidth="1"/>
    <col min="42" max="42" width="88.19921875" style="6" customWidth="1"/>
    <col min="43" max="44" width="10.5" style="33" customWidth="1"/>
    <col min="45" max="45" width="8.69921875" style="6" customWidth="1"/>
    <col min="46" max="46" width="10.5" style="33" customWidth="1"/>
    <col min="47" max="48" width="16.19921875" style="164" customWidth="1"/>
    <col min="49" max="49" width="146.296875" style="40" customWidth="1"/>
    <col min="50" max="16384" width="4.296875" style="6"/>
  </cols>
  <sheetData>
    <row r="1" spans="1:49">
      <c r="X1" s="75"/>
      <c r="AE1" s="6"/>
      <c r="AU1" s="77">
        <f>SUBTOTAL(9,AU3:AU270)</f>
        <v>2454</v>
      </c>
      <c r="AV1" s="78"/>
    </row>
    <row r="2" spans="1:49" ht="15" customHeight="1">
      <c r="A2" s="79" t="s">
        <v>1206</v>
      </c>
      <c r="B2" s="79"/>
      <c r="C2" s="178" t="s">
        <v>1207</v>
      </c>
      <c r="D2" s="178"/>
      <c r="E2" s="79"/>
      <c r="F2" s="79"/>
      <c r="G2" s="80"/>
      <c r="H2" s="80"/>
      <c r="I2" s="79"/>
      <c r="J2" s="80"/>
      <c r="K2" s="80"/>
      <c r="L2" s="80"/>
      <c r="M2" s="80"/>
      <c r="N2" s="80"/>
      <c r="P2" s="79"/>
      <c r="Q2" s="79"/>
      <c r="R2" s="79"/>
      <c r="S2" s="79"/>
      <c r="T2" s="79"/>
      <c r="U2" s="79"/>
      <c r="V2" s="79"/>
      <c r="W2" s="79"/>
      <c r="X2" s="79"/>
      <c r="Y2" s="79"/>
      <c r="Z2" s="79"/>
      <c r="AA2" s="79"/>
      <c r="AB2" s="79"/>
      <c r="AC2" s="79"/>
      <c r="AD2" s="79" t="s">
        <v>1207</v>
      </c>
      <c r="AE2" s="79"/>
      <c r="AF2" s="79"/>
      <c r="AG2" s="81" t="s">
        <v>1208</v>
      </c>
      <c r="AH2" s="82"/>
      <c r="AI2" s="82"/>
      <c r="AJ2" s="83"/>
      <c r="AK2" s="84" t="s">
        <v>1209</v>
      </c>
      <c r="AL2" s="79"/>
      <c r="AM2" s="79"/>
      <c r="AN2" s="79"/>
      <c r="AO2" s="79"/>
      <c r="AP2" s="79"/>
      <c r="AQ2" s="79"/>
      <c r="AR2" s="79"/>
      <c r="AS2" s="79"/>
      <c r="AT2" s="79"/>
      <c r="AU2" s="85" t="s">
        <v>1210</v>
      </c>
      <c r="AV2" s="86"/>
      <c r="AW2" s="87"/>
    </row>
    <row r="3" spans="1:49" s="99" customFormat="1" ht="58.5" customHeight="1">
      <c r="A3" s="88" t="s">
        <v>1211</v>
      </c>
      <c r="B3" s="88" t="s">
        <v>1212</v>
      </c>
      <c r="C3" s="88" t="s">
        <v>1213</v>
      </c>
      <c r="D3" s="88" t="s">
        <v>1214</v>
      </c>
      <c r="E3" s="89" t="s">
        <v>258</v>
      </c>
      <c r="F3" s="89" t="s">
        <v>372</v>
      </c>
      <c r="G3" s="89" t="s">
        <v>1215</v>
      </c>
      <c r="H3" s="89" t="s">
        <v>1216</v>
      </c>
      <c r="I3" s="89" t="s">
        <v>1217</v>
      </c>
      <c r="J3" s="89" t="s">
        <v>1194</v>
      </c>
      <c r="K3" s="89" t="s">
        <v>1218</v>
      </c>
      <c r="L3" s="89" t="s">
        <v>510</v>
      </c>
      <c r="M3" s="89" t="s">
        <v>503</v>
      </c>
      <c r="N3" s="89" t="s">
        <v>1219</v>
      </c>
      <c r="O3" s="90" t="s">
        <v>1220</v>
      </c>
      <c r="P3" s="89" t="s">
        <v>1221</v>
      </c>
      <c r="Q3" s="91" t="s">
        <v>1222</v>
      </c>
      <c r="R3" s="89" t="s">
        <v>616</v>
      </c>
      <c r="S3" s="89" t="s">
        <v>1223</v>
      </c>
      <c r="T3" s="92" t="s">
        <v>1224</v>
      </c>
      <c r="U3" s="89" t="s">
        <v>1225</v>
      </c>
      <c r="V3" s="89" t="s">
        <v>1226</v>
      </c>
      <c r="W3" s="89" t="s">
        <v>1227</v>
      </c>
      <c r="X3" s="93" t="s">
        <v>1228</v>
      </c>
      <c r="Y3" s="91" t="s">
        <v>1229</v>
      </c>
      <c r="Z3" s="89" t="s">
        <v>1230</v>
      </c>
      <c r="AA3" s="89" t="s">
        <v>1231</v>
      </c>
      <c r="AB3" s="89" t="s">
        <v>1232</v>
      </c>
      <c r="AC3" s="89" t="s">
        <v>1233</v>
      </c>
      <c r="AD3" s="89" t="s">
        <v>1234</v>
      </c>
      <c r="AE3" s="91" t="s">
        <v>1235</v>
      </c>
      <c r="AF3" s="91" t="s">
        <v>1236</v>
      </c>
      <c r="AG3" s="94" t="s">
        <v>1237</v>
      </c>
      <c r="AH3" s="94" t="s">
        <v>1238</v>
      </c>
      <c r="AI3" s="94" t="s">
        <v>604</v>
      </c>
      <c r="AJ3" s="94" t="s">
        <v>1239</v>
      </c>
      <c r="AK3" s="89" t="s">
        <v>1240</v>
      </c>
      <c r="AL3" s="95" t="s">
        <v>1241</v>
      </c>
      <c r="AM3" s="91" t="s">
        <v>1242</v>
      </c>
      <c r="AN3" s="91" t="s">
        <v>1243</v>
      </c>
      <c r="AO3" s="91" t="s">
        <v>1244</v>
      </c>
      <c r="AP3" s="91" t="s">
        <v>1245</v>
      </c>
      <c r="AQ3" s="96" t="s">
        <v>1246</v>
      </c>
      <c r="AR3" s="96" t="s">
        <v>1247</v>
      </c>
      <c r="AS3" s="91" t="s">
        <v>1248</v>
      </c>
      <c r="AT3" s="96" t="s">
        <v>1249</v>
      </c>
      <c r="AU3" s="97" t="s">
        <v>1250</v>
      </c>
      <c r="AV3" s="98" t="s">
        <v>1251</v>
      </c>
      <c r="AW3" s="97" t="s">
        <v>618</v>
      </c>
    </row>
    <row r="4" spans="1:49" s="113" customFormat="1" ht="15" customHeight="1">
      <c r="A4" s="100">
        <v>135</v>
      </c>
      <c r="B4" s="100" t="s">
        <v>25</v>
      </c>
      <c r="C4" s="100" t="s">
        <v>1252</v>
      </c>
      <c r="D4" s="100"/>
      <c r="E4" s="101" t="s">
        <v>265</v>
      </c>
      <c r="F4" s="101" t="s">
        <v>396</v>
      </c>
      <c r="G4" s="102">
        <v>1</v>
      </c>
      <c r="H4" s="103"/>
      <c r="I4" s="101"/>
      <c r="J4" s="102" t="s">
        <v>1253</v>
      </c>
      <c r="K4" s="102">
        <v>5</v>
      </c>
      <c r="L4" s="102" t="s">
        <v>510</v>
      </c>
      <c r="M4" s="102" t="s">
        <v>504</v>
      </c>
      <c r="N4" s="102" t="s">
        <v>1254</v>
      </c>
      <c r="O4" s="104" t="s">
        <v>696</v>
      </c>
      <c r="P4" s="101" t="s">
        <v>532</v>
      </c>
      <c r="Q4" s="105" t="s">
        <v>513</v>
      </c>
      <c r="R4" s="101">
        <v>1</v>
      </c>
      <c r="S4" s="101"/>
      <c r="T4" s="101"/>
      <c r="U4" s="101" t="s">
        <v>1255</v>
      </c>
      <c r="V4" s="106" t="s">
        <v>1256</v>
      </c>
      <c r="W4" s="101">
        <v>39</v>
      </c>
      <c r="X4" s="101" t="s">
        <v>1257</v>
      </c>
      <c r="Y4" s="101" t="s">
        <v>508</v>
      </c>
      <c r="Z4" s="105" t="s">
        <v>1258</v>
      </c>
      <c r="AA4" s="105" t="s">
        <v>1259</v>
      </c>
      <c r="AB4" s="105" t="s">
        <v>1260</v>
      </c>
      <c r="AC4" s="105" t="s">
        <v>1261</v>
      </c>
      <c r="AD4" s="105" t="s">
        <v>1262</v>
      </c>
      <c r="AE4" s="105" t="s">
        <v>1263</v>
      </c>
      <c r="AF4" s="105" t="s">
        <v>1264</v>
      </c>
      <c r="AG4" s="107" t="s">
        <v>586</v>
      </c>
      <c r="AH4" s="107" t="s">
        <v>605</v>
      </c>
      <c r="AI4" s="107" t="s">
        <v>605</v>
      </c>
      <c r="AJ4" s="107" t="s">
        <v>601</v>
      </c>
      <c r="AK4" s="101" t="s">
        <v>593</v>
      </c>
      <c r="AL4" s="108" t="s">
        <v>1265</v>
      </c>
      <c r="AM4" s="105" t="s">
        <v>508</v>
      </c>
      <c r="AN4" s="105" t="s">
        <v>1266</v>
      </c>
      <c r="AO4" s="109" t="s">
        <v>549</v>
      </c>
      <c r="AP4" s="109" t="s">
        <v>565</v>
      </c>
      <c r="AQ4" s="110">
        <f t="shared" ref="AQ4:AQ67" si="0">AT4/AS4</f>
        <v>51.98</v>
      </c>
      <c r="AR4" s="110">
        <f t="shared" ref="AR4:AR67" si="1">AT4/2.38</f>
        <v>54.600840336134453</v>
      </c>
      <c r="AS4" s="105">
        <v>2.5</v>
      </c>
      <c r="AT4" s="110">
        <v>129.94999999999999</v>
      </c>
      <c r="AU4" s="111">
        <v>15</v>
      </c>
      <c r="AV4" s="112" t="s">
        <v>1267</v>
      </c>
      <c r="AW4" s="111" t="s">
        <v>1268</v>
      </c>
    </row>
    <row r="5" spans="1:49" s="3" customFormat="1" ht="15" customHeight="1">
      <c r="A5" s="100">
        <v>310</v>
      </c>
      <c r="B5" s="100" t="s">
        <v>57</v>
      </c>
      <c r="C5" s="100" t="s">
        <v>1269</v>
      </c>
      <c r="D5" s="100">
        <v>7302</v>
      </c>
      <c r="E5" s="101" t="s">
        <v>274</v>
      </c>
      <c r="F5" s="101" t="s">
        <v>412</v>
      </c>
      <c r="G5" s="102">
        <v>2</v>
      </c>
      <c r="H5" s="103"/>
      <c r="I5" s="101"/>
      <c r="J5" s="102" t="s">
        <v>508</v>
      </c>
      <c r="K5" s="102"/>
      <c r="L5" s="114" t="s">
        <v>508</v>
      </c>
      <c r="M5" s="102"/>
      <c r="N5" s="102" t="s">
        <v>533</v>
      </c>
      <c r="O5" s="115" t="s">
        <v>1110</v>
      </c>
      <c r="P5" s="101"/>
      <c r="Q5" s="105" t="s">
        <v>508</v>
      </c>
      <c r="R5" s="101">
        <v>2</v>
      </c>
      <c r="S5" s="101"/>
      <c r="T5" s="101"/>
      <c r="U5" s="101" t="s">
        <v>1270</v>
      </c>
      <c r="V5" s="106" t="s">
        <v>1256</v>
      </c>
      <c r="W5" s="101" t="s">
        <v>508</v>
      </c>
      <c r="X5" s="101" t="s">
        <v>508</v>
      </c>
      <c r="Y5" s="101" t="s">
        <v>508</v>
      </c>
      <c r="Z5" s="105" t="s">
        <v>508</v>
      </c>
      <c r="AA5" s="105" t="s">
        <v>1271</v>
      </c>
      <c r="AB5" s="105" t="s">
        <v>1272</v>
      </c>
      <c r="AC5" s="105" t="s">
        <v>508</v>
      </c>
      <c r="AD5" s="105" t="s">
        <v>1273</v>
      </c>
      <c r="AE5" s="105" t="s">
        <v>1274</v>
      </c>
      <c r="AF5" s="105" t="s">
        <v>508</v>
      </c>
      <c r="AG5" s="107" t="s">
        <v>587</v>
      </c>
      <c r="AH5" s="107" t="s">
        <v>1275</v>
      </c>
      <c r="AI5" s="107" t="s">
        <v>607</v>
      </c>
      <c r="AJ5" s="107" t="s">
        <v>508</v>
      </c>
      <c r="AK5" s="101" t="s">
        <v>594</v>
      </c>
      <c r="AL5" s="108" t="s">
        <v>1276</v>
      </c>
      <c r="AM5" s="105"/>
      <c r="AN5" s="105" t="s">
        <v>1266</v>
      </c>
      <c r="AO5" s="105" t="s">
        <v>549</v>
      </c>
      <c r="AP5" s="105" t="s">
        <v>568</v>
      </c>
      <c r="AQ5" s="110">
        <f t="shared" si="0"/>
        <v>139.97999999999999</v>
      </c>
      <c r="AR5" s="110">
        <f t="shared" si="1"/>
        <v>147.03781512605042</v>
      </c>
      <c r="AS5" s="105">
        <v>2.5</v>
      </c>
      <c r="AT5" s="110">
        <v>349.95</v>
      </c>
      <c r="AU5" s="111">
        <v>3</v>
      </c>
      <c r="AV5" s="112" t="s">
        <v>1277</v>
      </c>
      <c r="AW5" s="111" t="s">
        <v>620</v>
      </c>
    </row>
    <row r="6" spans="1:49" s="3" customFormat="1" ht="15" customHeight="1">
      <c r="A6" s="100">
        <v>315</v>
      </c>
      <c r="B6" s="100" t="s">
        <v>58</v>
      </c>
      <c r="C6" s="100" t="s">
        <v>1278</v>
      </c>
      <c r="D6" s="100">
        <v>6900</v>
      </c>
      <c r="E6" s="101" t="s">
        <v>274</v>
      </c>
      <c r="F6" s="101" t="s">
        <v>413</v>
      </c>
      <c r="G6" s="102">
        <v>2</v>
      </c>
      <c r="H6" s="103"/>
      <c r="I6" s="101"/>
      <c r="J6" s="102" t="s">
        <v>508</v>
      </c>
      <c r="K6" s="102"/>
      <c r="L6" s="114" t="s">
        <v>508</v>
      </c>
      <c r="M6" s="102"/>
      <c r="N6" s="102" t="s">
        <v>533</v>
      </c>
      <c r="O6" s="116" t="s">
        <v>709</v>
      </c>
      <c r="P6" s="101"/>
      <c r="Q6" s="105" t="s">
        <v>508</v>
      </c>
      <c r="R6" s="101">
        <v>2</v>
      </c>
      <c r="S6" s="101"/>
      <c r="T6" s="101"/>
      <c r="U6" s="101" t="s">
        <v>1270</v>
      </c>
      <c r="V6" s="106" t="s">
        <v>1256</v>
      </c>
      <c r="W6" s="101" t="s">
        <v>508</v>
      </c>
      <c r="X6" s="101" t="s">
        <v>508</v>
      </c>
      <c r="Y6" s="101" t="s">
        <v>508</v>
      </c>
      <c r="Z6" s="105" t="s">
        <v>508</v>
      </c>
      <c r="AA6" s="105" t="s">
        <v>1271</v>
      </c>
      <c r="AB6" s="105" t="s">
        <v>1272</v>
      </c>
      <c r="AC6" s="105" t="s">
        <v>508</v>
      </c>
      <c r="AD6" s="105" t="s">
        <v>1273</v>
      </c>
      <c r="AE6" s="105" t="s">
        <v>1274</v>
      </c>
      <c r="AF6" s="105" t="s">
        <v>508</v>
      </c>
      <c r="AG6" s="107" t="s">
        <v>587</v>
      </c>
      <c r="AH6" s="107" t="s">
        <v>1275</v>
      </c>
      <c r="AI6" s="107" t="s">
        <v>607</v>
      </c>
      <c r="AJ6" s="107" t="s">
        <v>508</v>
      </c>
      <c r="AK6" s="101" t="s">
        <v>594</v>
      </c>
      <c r="AL6" s="108" t="s">
        <v>1276</v>
      </c>
      <c r="AM6" s="105"/>
      <c r="AN6" s="105" t="s">
        <v>1266</v>
      </c>
      <c r="AO6" s="105" t="s">
        <v>549</v>
      </c>
      <c r="AP6" s="105" t="s">
        <v>568</v>
      </c>
      <c r="AQ6" s="110">
        <f t="shared" si="0"/>
        <v>139.97999999999999</v>
      </c>
      <c r="AR6" s="110">
        <f t="shared" si="1"/>
        <v>147.03781512605042</v>
      </c>
      <c r="AS6" s="105">
        <v>2.5</v>
      </c>
      <c r="AT6" s="110">
        <v>349.95</v>
      </c>
      <c r="AU6" s="111">
        <v>15</v>
      </c>
      <c r="AV6" s="112" t="s">
        <v>1277</v>
      </c>
      <c r="AW6" s="111" t="s">
        <v>620</v>
      </c>
    </row>
    <row r="7" spans="1:49" s="3" customFormat="1" ht="15" customHeight="1">
      <c r="A7" s="100">
        <v>320</v>
      </c>
      <c r="B7" s="100" t="s">
        <v>59</v>
      </c>
      <c r="C7" s="100" t="s">
        <v>1279</v>
      </c>
      <c r="D7" s="100">
        <v>7801</v>
      </c>
      <c r="E7" s="101" t="s">
        <v>275</v>
      </c>
      <c r="F7" s="101" t="s">
        <v>414</v>
      </c>
      <c r="G7" s="102">
        <v>2</v>
      </c>
      <c r="H7" s="103"/>
      <c r="I7" s="101"/>
      <c r="J7" s="102" t="s">
        <v>508</v>
      </c>
      <c r="K7" s="102"/>
      <c r="L7" s="114" t="s">
        <v>508</v>
      </c>
      <c r="M7" s="102"/>
      <c r="N7" s="102" t="s">
        <v>533</v>
      </c>
      <c r="O7" s="117" t="s">
        <v>710</v>
      </c>
      <c r="P7" s="101"/>
      <c r="Q7" s="105" t="s">
        <v>508</v>
      </c>
      <c r="R7" s="101">
        <v>2</v>
      </c>
      <c r="S7" s="101"/>
      <c r="T7" s="101"/>
      <c r="U7" s="101" t="s">
        <v>1270</v>
      </c>
      <c r="V7" s="106" t="s">
        <v>1256</v>
      </c>
      <c r="W7" s="101" t="s">
        <v>508</v>
      </c>
      <c r="X7" s="101" t="s">
        <v>508</v>
      </c>
      <c r="Y7" s="101" t="s">
        <v>508</v>
      </c>
      <c r="Z7" s="105" t="s">
        <v>508</v>
      </c>
      <c r="AA7" s="105" t="s">
        <v>1280</v>
      </c>
      <c r="AB7" s="105" t="s">
        <v>1272</v>
      </c>
      <c r="AC7" s="105" t="s">
        <v>508</v>
      </c>
      <c r="AD7" s="105" t="s">
        <v>1273</v>
      </c>
      <c r="AE7" s="105" t="s">
        <v>1263</v>
      </c>
      <c r="AF7" s="105" t="s">
        <v>508</v>
      </c>
      <c r="AG7" s="107" t="s">
        <v>587</v>
      </c>
      <c r="AH7" s="107" t="s">
        <v>1275</v>
      </c>
      <c r="AI7" s="107" t="s">
        <v>607</v>
      </c>
      <c r="AJ7" s="107" t="s">
        <v>508</v>
      </c>
      <c r="AK7" s="101" t="s">
        <v>594</v>
      </c>
      <c r="AL7" s="108" t="s">
        <v>1276</v>
      </c>
      <c r="AM7" s="105"/>
      <c r="AN7" s="105" t="s">
        <v>1266</v>
      </c>
      <c r="AO7" s="105" t="s">
        <v>549</v>
      </c>
      <c r="AP7" s="105" t="s">
        <v>568</v>
      </c>
      <c r="AQ7" s="110">
        <f t="shared" si="0"/>
        <v>111.97999999999999</v>
      </c>
      <c r="AR7" s="110">
        <f t="shared" si="1"/>
        <v>117.62605042016807</v>
      </c>
      <c r="AS7" s="105">
        <v>2.5</v>
      </c>
      <c r="AT7" s="110">
        <v>279.95</v>
      </c>
      <c r="AU7" s="111">
        <v>5</v>
      </c>
      <c r="AV7" s="112" t="s">
        <v>1277</v>
      </c>
      <c r="AW7" s="111" t="s">
        <v>620</v>
      </c>
    </row>
    <row r="8" spans="1:49" s="3" customFormat="1" ht="15" customHeight="1">
      <c r="A8" s="100">
        <v>325</v>
      </c>
      <c r="B8" s="100" t="s">
        <v>60</v>
      </c>
      <c r="C8" s="100" t="s">
        <v>1281</v>
      </c>
      <c r="D8" s="100">
        <v>7503</v>
      </c>
      <c r="E8" s="101" t="s">
        <v>275</v>
      </c>
      <c r="F8" s="101" t="s">
        <v>415</v>
      </c>
      <c r="G8" s="102">
        <v>2</v>
      </c>
      <c r="H8" s="103"/>
      <c r="I8" s="101"/>
      <c r="J8" s="102" t="s">
        <v>508</v>
      </c>
      <c r="K8" s="102"/>
      <c r="L8" s="114" t="s">
        <v>508</v>
      </c>
      <c r="M8" s="102"/>
      <c r="N8" s="102" t="s">
        <v>533</v>
      </c>
      <c r="O8" s="117" t="s">
        <v>711</v>
      </c>
      <c r="P8" s="101" t="s">
        <v>533</v>
      </c>
      <c r="Q8" s="105" t="s">
        <v>515</v>
      </c>
      <c r="R8" s="101">
        <v>2</v>
      </c>
      <c r="S8" s="101"/>
      <c r="T8" s="101"/>
      <c r="U8" s="101" t="s">
        <v>1270</v>
      </c>
      <c r="V8" s="106" t="s">
        <v>1256</v>
      </c>
      <c r="W8" s="101" t="s">
        <v>508</v>
      </c>
      <c r="X8" s="101" t="s">
        <v>508</v>
      </c>
      <c r="Y8" s="101" t="s">
        <v>508</v>
      </c>
      <c r="Z8" s="105" t="s">
        <v>508</v>
      </c>
      <c r="AA8" s="105" t="s">
        <v>1280</v>
      </c>
      <c r="AB8" s="105" t="s">
        <v>1272</v>
      </c>
      <c r="AC8" s="105" t="s">
        <v>508</v>
      </c>
      <c r="AD8" s="105" t="s">
        <v>1273</v>
      </c>
      <c r="AE8" s="105" t="s">
        <v>1263</v>
      </c>
      <c r="AF8" s="105" t="s">
        <v>508</v>
      </c>
      <c r="AG8" s="107" t="s">
        <v>587</v>
      </c>
      <c r="AH8" s="107" t="s">
        <v>1275</v>
      </c>
      <c r="AI8" s="107" t="s">
        <v>607</v>
      </c>
      <c r="AJ8" s="107" t="s">
        <v>508</v>
      </c>
      <c r="AK8" s="101" t="s">
        <v>594</v>
      </c>
      <c r="AL8" s="108" t="s">
        <v>1282</v>
      </c>
      <c r="AM8" s="105"/>
      <c r="AN8" s="105" t="s">
        <v>1266</v>
      </c>
      <c r="AO8" s="105" t="s">
        <v>549</v>
      </c>
      <c r="AP8" s="105" t="s">
        <v>565</v>
      </c>
      <c r="AQ8" s="110">
        <f t="shared" si="0"/>
        <v>131.97999999999999</v>
      </c>
      <c r="AR8" s="110">
        <f t="shared" si="1"/>
        <v>138.6344537815126</v>
      </c>
      <c r="AS8" s="105">
        <v>2.5</v>
      </c>
      <c r="AT8" s="110">
        <v>329.95</v>
      </c>
      <c r="AU8" s="111">
        <v>11</v>
      </c>
      <c r="AV8" s="112" t="s">
        <v>1277</v>
      </c>
      <c r="AW8" s="111" t="s">
        <v>620</v>
      </c>
    </row>
    <row r="9" spans="1:49" s="3" customFormat="1" ht="15" customHeight="1">
      <c r="A9" s="100">
        <v>330</v>
      </c>
      <c r="B9" s="100" t="s">
        <v>61</v>
      </c>
      <c r="C9" s="100" t="s">
        <v>1269</v>
      </c>
      <c r="D9" s="100">
        <v>7302</v>
      </c>
      <c r="E9" s="101" t="s">
        <v>275</v>
      </c>
      <c r="F9" s="101" t="s">
        <v>412</v>
      </c>
      <c r="G9" s="102">
        <v>2</v>
      </c>
      <c r="H9" s="103"/>
      <c r="I9" s="101"/>
      <c r="J9" s="102" t="s">
        <v>508</v>
      </c>
      <c r="K9" s="102"/>
      <c r="L9" s="114" t="s">
        <v>508</v>
      </c>
      <c r="M9" s="102"/>
      <c r="N9" s="102" t="s">
        <v>533</v>
      </c>
      <c r="O9" s="117" t="s">
        <v>712</v>
      </c>
      <c r="P9" s="101"/>
      <c r="Q9" s="105" t="s">
        <v>508</v>
      </c>
      <c r="R9" s="101">
        <v>2</v>
      </c>
      <c r="S9" s="101"/>
      <c r="T9" s="101"/>
      <c r="U9" s="101" t="s">
        <v>1270</v>
      </c>
      <c r="V9" s="106" t="s">
        <v>1256</v>
      </c>
      <c r="W9" s="101" t="s">
        <v>508</v>
      </c>
      <c r="X9" s="101" t="s">
        <v>508</v>
      </c>
      <c r="Y9" s="101" t="s">
        <v>508</v>
      </c>
      <c r="Z9" s="105" t="s">
        <v>508</v>
      </c>
      <c r="AA9" s="105" t="s">
        <v>1280</v>
      </c>
      <c r="AB9" s="105" t="s">
        <v>1272</v>
      </c>
      <c r="AC9" s="105" t="s">
        <v>508</v>
      </c>
      <c r="AD9" s="105" t="s">
        <v>1273</v>
      </c>
      <c r="AE9" s="105" t="s">
        <v>1263</v>
      </c>
      <c r="AF9" s="105" t="s">
        <v>508</v>
      </c>
      <c r="AG9" s="107" t="s">
        <v>587</v>
      </c>
      <c r="AH9" s="107" t="s">
        <v>1275</v>
      </c>
      <c r="AI9" s="107" t="s">
        <v>607</v>
      </c>
      <c r="AJ9" s="107" t="s">
        <v>508</v>
      </c>
      <c r="AK9" s="101" t="s">
        <v>594</v>
      </c>
      <c r="AL9" s="108" t="s">
        <v>1276</v>
      </c>
      <c r="AM9" s="105"/>
      <c r="AN9" s="105" t="s">
        <v>1266</v>
      </c>
      <c r="AO9" s="105" t="s">
        <v>549</v>
      </c>
      <c r="AP9" s="105" t="s">
        <v>568</v>
      </c>
      <c r="AQ9" s="110">
        <f t="shared" si="0"/>
        <v>111.97999999999999</v>
      </c>
      <c r="AR9" s="110">
        <f t="shared" si="1"/>
        <v>117.62605042016807</v>
      </c>
      <c r="AS9" s="105">
        <v>2.5</v>
      </c>
      <c r="AT9" s="110">
        <v>279.95</v>
      </c>
      <c r="AU9" s="111">
        <v>15</v>
      </c>
      <c r="AV9" s="112" t="s">
        <v>1277</v>
      </c>
      <c r="AW9" s="111" t="s">
        <v>620</v>
      </c>
    </row>
    <row r="10" spans="1:49" s="3" customFormat="1" ht="15" customHeight="1">
      <c r="A10" s="100">
        <v>335</v>
      </c>
      <c r="B10" s="100" t="s">
        <v>62</v>
      </c>
      <c r="C10" s="100" t="s">
        <v>1278</v>
      </c>
      <c r="D10" s="100">
        <v>6900</v>
      </c>
      <c r="E10" s="101" t="s">
        <v>275</v>
      </c>
      <c r="F10" s="101" t="s">
        <v>413</v>
      </c>
      <c r="G10" s="102">
        <v>2</v>
      </c>
      <c r="H10" s="103"/>
      <c r="I10" s="101"/>
      <c r="J10" s="102" t="s">
        <v>508</v>
      </c>
      <c r="K10" s="102"/>
      <c r="L10" s="114" t="s">
        <v>508</v>
      </c>
      <c r="M10" s="102"/>
      <c r="N10" s="102" t="s">
        <v>533</v>
      </c>
      <c r="O10" s="117" t="s">
        <v>713</v>
      </c>
      <c r="P10" s="101"/>
      <c r="Q10" s="105" t="s">
        <v>508</v>
      </c>
      <c r="R10" s="101">
        <v>2</v>
      </c>
      <c r="S10" s="101"/>
      <c r="T10" s="101"/>
      <c r="U10" s="101" t="s">
        <v>1270</v>
      </c>
      <c r="V10" s="106" t="s">
        <v>1256</v>
      </c>
      <c r="W10" s="101" t="s">
        <v>508</v>
      </c>
      <c r="X10" s="101" t="s">
        <v>508</v>
      </c>
      <c r="Y10" s="101" t="s">
        <v>508</v>
      </c>
      <c r="Z10" s="105" t="s">
        <v>508</v>
      </c>
      <c r="AA10" s="105" t="s">
        <v>1280</v>
      </c>
      <c r="AB10" s="105" t="s">
        <v>1272</v>
      </c>
      <c r="AC10" s="105" t="s">
        <v>508</v>
      </c>
      <c r="AD10" s="105" t="s">
        <v>1273</v>
      </c>
      <c r="AE10" s="105" t="s">
        <v>1263</v>
      </c>
      <c r="AF10" s="105" t="s">
        <v>508</v>
      </c>
      <c r="AG10" s="107" t="s">
        <v>587</v>
      </c>
      <c r="AH10" s="107" t="s">
        <v>1275</v>
      </c>
      <c r="AI10" s="107" t="s">
        <v>607</v>
      </c>
      <c r="AJ10" s="107" t="s">
        <v>508</v>
      </c>
      <c r="AK10" s="101" t="s">
        <v>594</v>
      </c>
      <c r="AL10" s="108" t="s">
        <v>1276</v>
      </c>
      <c r="AM10" s="105"/>
      <c r="AN10" s="105" t="s">
        <v>1266</v>
      </c>
      <c r="AO10" s="105" t="s">
        <v>549</v>
      </c>
      <c r="AP10" s="105" t="s">
        <v>568</v>
      </c>
      <c r="AQ10" s="110">
        <f t="shared" si="0"/>
        <v>111.97999999999999</v>
      </c>
      <c r="AR10" s="110">
        <f t="shared" si="1"/>
        <v>117.62605042016807</v>
      </c>
      <c r="AS10" s="105">
        <v>2.5</v>
      </c>
      <c r="AT10" s="110">
        <v>279.95</v>
      </c>
      <c r="AU10" s="111">
        <v>3</v>
      </c>
      <c r="AV10" s="112" t="s">
        <v>1277</v>
      </c>
      <c r="AW10" s="111" t="s">
        <v>620</v>
      </c>
    </row>
    <row r="11" spans="1:49" s="3" customFormat="1" ht="15" customHeight="1">
      <c r="A11" s="100">
        <v>360</v>
      </c>
      <c r="B11" s="100" t="s">
        <v>67</v>
      </c>
      <c r="C11" s="100" t="s">
        <v>1279</v>
      </c>
      <c r="D11" s="100">
        <v>7800</v>
      </c>
      <c r="E11" s="101" t="s">
        <v>280</v>
      </c>
      <c r="F11" s="101" t="s">
        <v>420</v>
      </c>
      <c r="G11" s="102">
        <v>2</v>
      </c>
      <c r="H11" s="103"/>
      <c r="I11" s="101"/>
      <c r="J11" s="102" t="s">
        <v>508</v>
      </c>
      <c r="K11" s="102"/>
      <c r="L11" s="114" t="s">
        <v>508</v>
      </c>
      <c r="M11" s="102"/>
      <c r="N11" s="102" t="s">
        <v>533</v>
      </c>
      <c r="O11" s="116" t="s">
        <v>718</v>
      </c>
      <c r="P11" s="101"/>
      <c r="Q11" s="105" t="s">
        <v>508</v>
      </c>
      <c r="R11" s="101">
        <v>2</v>
      </c>
      <c r="S11" s="101"/>
      <c r="T11" s="101"/>
      <c r="U11" s="101" t="s">
        <v>1283</v>
      </c>
      <c r="V11" s="106" t="s">
        <v>1256</v>
      </c>
      <c r="W11" s="101" t="s">
        <v>508</v>
      </c>
      <c r="X11" s="101" t="s">
        <v>508</v>
      </c>
      <c r="Y11" s="101" t="s">
        <v>508</v>
      </c>
      <c r="Z11" s="105" t="s">
        <v>508</v>
      </c>
      <c r="AA11" s="105" t="s">
        <v>1284</v>
      </c>
      <c r="AB11" s="105" t="s">
        <v>1272</v>
      </c>
      <c r="AC11" s="105" t="s">
        <v>508</v>
      </c>
      <c r="AD11" s="105" t="s">
        <v>1273</v>
      </c>
      <c r="AE11" s="105" t="s">
        <v>1274</v>
      </c>
      <c r="AF11" s="105" t="s">
        <v>508</v>
      </c>
      <c r="AG11" s="107" t="s">
        <v>587</v>
      </c>
      <c r="AH11" s="107" t="s">
        <v>1275</v>
      </c>
      <c r="AI11" s="107" t="s">
        <v>607</v>
      </c>
      <c r="AJ11" s="107" t="s">
        <v>508</v>
      </c>
      <c r="AK11" s="101" t="s">
        <v>594</v>
      </c>
      <c r="AL11" s="108" t="s">
        <v>1285</v>
      </c>
      <c r="AM11" s="105"/>
      <c r="AN11" s="105" t="s">
        <v>1266</v>
      </c>
      <c r="AO11" s="105" t="s">
        <v>549</v>
      </c>
      <c r="AP11" s="105" t="s">
        <v>568</v>
      </c>
      <c r="AQ11" s="110">
        <f t="shared" si="0"/>
        <v>119.97999999999999</v>
      </c>
      <c r="AR11" s="110">
        <f t="shared" si="1"/>
        <v>126.02941176470588</v>
      </c>
      <c r="AS11" s="105">
        <v>2.5</v>
      </c>
      <c r="AT11" s="110">
        <v>299.95</v>
      </c>
      <c r="AU11" s="111">
        <v>7</v>
      </c>
      <c r="AV11" s="112" t="s">
        <v>1277</v>
      </c>
      <c r="AW11" s="111" t="s">
        <v>620</v>
      </c>
    </row>
    <row r="12" spans="1:49" s="3" customFormat="1" ht="15" customHeight="1">
      <c r="A12" s="100">
        <v>670</v>
      </c>
      <c r="B12" s="100" t="s">
        <v>129</v>
      </c>
      <c r="C12" s="100" t="s">
        <v>1281</v>
      </c>
      <c r="D12" s="100">
        <v>7505</v>
      </c>
      <c r="E12" s="101" t="s">
        <v>318</v>
      </c>
      <c r="F12" s="101" t="s">
        <v>421</v>
      </c>
      <c r="G12" s="102">
        <v>1</v>
      </c>
      <c r="H12" s="103"/>
      <c r="I12" s="101"/>
      <c r="J12" s="102" t="s">
        <v>1203</v>
      </c>
      <c r="K12" s="102"/>
      <c r="L12" s="114" t="s">
        <v>508</v>
      </c>
      <c r="M12" s="102"/>
      <c r="N12" s="102" t="s">
        <v>1286</v>
      </c>
      <c r="O12" s="118" t="s">
        <v>755</v>
      </c>
      <c r="P12" s="101" t="s">
        <v>531</v>
      </c>
      <c r="Q12" s="105" t="s">
        <v>520</v>
      </c>
      <c r="R12" s="119">
        <v>1</v>
      </c>
      <c r="S12" s="101"/>
      <c r="T12" s="101"/>
      <c r="U12" s="101" t="s">
        <v>1287</v>
      </c>
      <c r="V12" s="106" t="s">
        <v>1256</v>
      </c>
      <c r="W12" s="101" t="s">
        <v>508</v>
      </c>
      <c r="X12" s="101" t="s">
        <v>1288</v>
      </c>
      <c r="Y12" s="101" t="s">
        <v>1289</v>
      </c>
      <c r="Z12" s="105" t="s">
        <v>508</v>
      </c>
      <c r="AA12" s="105" t="s">
        <v>1290</v>
      </c>
      <c r="AB12" s="105" t="s">
        <v>1260</v>
      </c>
      <c r="AC12" s="120">
        <v>32</v>
      </c>
      <c r="AD12" s="105" t="s">
        <v>1291</v>
      </c>
      <c r="AE12" s="105" t="s">
        <v>1263</v>
      </c>
      <c r="AF12" s="105" t="s">
        <v>508</v>
      </c>
      <c r="AG12" s="107" t="s">
        <v>586</v>
      </c>
      <c r="AH12" s="107" t="s">
        <v>605</v>
      </c>
      <c r="AI12" s="107" t="s">
        <v>605</v>
      </c>
      <c r="AJ12" s="107" t="s">
        <v>603</v>
      </c>
      <c r="AK12" s="101" t="s">
        <v>593</v>
      </c>
      <c r="AL12" s="108" t="s">
        <v>1292</v>
      </c>
      <c r="AM12" s="105" t="s">
        <v>1293</v>
      </c>
      <c r="AN12" s="105" t="s">
        <v>1266</v>
      </c>
      <c r="AO12" s="105" t="s">
        <v>549</v>
      </c>
      <c r="AP12" s="105" t="s">
        <v>565</v>
      </c>
      <c r="AQ12" s="110">
        <f t="shared" si="0"/>
        <v>51.98</v>
      </c>
      <c r="AR12" s="110">
        <f t="shared" si="1"/>
        <v>54.600840336134453</v>
      </c>
      <c r="AS12" s="105">
        <v>2.5</v>
      </c>
      <c r="AT12" s="110">
        <v>129.94999999999999</v>
      </c>
      <c r="AU12" s="111">
        <v>13</v>
      </c>
      <c r="AV12" s="112" t="s">
        <v>1267</v>
      </c>
      <c r="AW12" s="111" t="s">
        <v>627</v>
      </c>
    </row>
    <row r="13" spans="1:49" s="3" customFormat="1" ht="15" customHeight="1">
      <c r="A13" s="100">
        <v>675</v>
      </c>
      <c r="B13" s="100" t="s">
        <v>130</v>
      </c>
      <c r="C13" s="100" t="s">
        <v>1294</v>
      </c>
      <c r="D13" s="100">
        <v>7910</v>
      </c>
      <c r="E13" s="101" t="s">
        <v>319</v>
      </c>
      <c r="F13" s="101" t="s">
        <v>449</v>
      </c>
      <c r="G13" s="102">
        <v>2</v>
      </c>
      <c r="H13" s="103"/>
      <c r="I13" s="101"/>
      <c r="J13" s="102" t="s">
        <v>1193</v>
      </c>
      <c r="K13" s="102"/>
      <c r="L13" s="114" t="s">
        <v>508</v>
      </c>
      <c r="M13" s="102"/>
      <c r="N13" s="102" t="s">
        <v>533</v>
      </c>
      <c r="O13" s="116" t="s">
        <v>1127</v>
      </c>
      <c r="P13" s="101" t="s">
        <v>533</v>
      </c>
      <c r="Q13" s="105" t="s">
        <v>515</v>
      </c>
      <c r="R13" s="101">
        <v>2</v>
      </c>
      <c r="S13" s="101"/>
      <c r="T13" s="101"/>
      <c r="U13" s="101" t="s">
        <v>1270</v>
      </c>
      <c r="V13" s="106" t="s">
        <v>1295</v>
      </c>
      <c r="W13" s="101" t="s">
        <v>508</v>
      </c>
      <c r="X13" s="101" t="s">
        <v>508</v>
      </c>
      <c r="Y13" s="101" t="s">
        <v>508</v>
      </c>
      <c r="Z13" s="105" t="s">
        <v>508</v>
      </c>
      <c r="AA13" s="105" t="s">
        <v>1296</v>
      </c>
      <c r="AB13" s="105" t="s">
        <v>1297</v>
      </c>
      <c r="AC13" s="105" t="s">
        <v>508</v>
      </c>
      <c r="AD13" s="105" t="s">
        <v>1298</v>
      </c>
      <c r="AE13" s="105" t="s">
        <v>1274</v>
      </c>
      <c r="AF13" s="105" t="s">
        <v>508</v>
      </c>
      <c r="AG13" s="107" t="s">
        <v>587</v>
      </c>
      <c r="AH13" s="107" t="s">
        <v>1275</v>
      </c>
      <c r="AI13" s="107" t="s">
        <v>607</v>
      </c>
      <c r="AJ13" s="107" t="s">
        <v>508</v>
      </c>
      <c r="AK13" s="101" t="s">
        <v>594</v>
      </c>
      <c r="AL13" s="108" t="s">
        <v>1299</v>
      </c>
      <c r="AM13" s="105"/>
      <c r="AN13" s="105" t="s">
        <v>1266</v>
      </c>
      <c r="AO13" s="105" t="s">
        <v>549</v>
      </c>
      <c r="AP13" s="105" t="s">
        <v>565</v>
      </c>
      <c r="AQ13" s="110">
        <f t="shared" si="0"/>
        <v>151.97999999999999</v>
      </c>
      <c r="AR13" s="110">
        <f t="shared" si="1"/>
        <v>159.64285714285714</v>
      </c>
      <c r="AS13" s="105">
        <v>2.5</v>
      </c>
      <c r="AT13" s="110">
        <v>379.95</v>
      </c>
      <c r="AU13" s="111">
        <v>6</v>
      </c>
      <c r="AV13" s="112" t="s">
        <v>1300</v>
      </c>
      <c r="AW13" s="111" t="s">
        <v>620</v>
      </c>
    </row>
    <row r="14" spans="1:49" s="3" customFormat="1" ht="15" customHeight="1">
      <c r="A14" s="100">
        <v>680</v>
      </c>
      <c r="B14" s="100" t="s">
        <v>131</v>
      </c>
      <c r="C14" s="100" t="s">
        <v>1301</v>
      </c>
      <c r="D14" s="100">
        <v>7702</v>
      </c>
      <c r="E14" s="101" t="s">
        <v>320</v>
      </c>
      <c r="F14" s="101" t="s">
        <v>450</v>
      </c>
      <c r="G14" s="102">
        <v>2</v>
      </c>
      <c r="H14" s="103"/>
      <c r="I14" s="101"/>
      <c r="J14" s="102" t="s">
        <v>508</v>
      </c>
      <c r="K14" s="102"/>
      <c r="L14" s="114" t="s">
        <v>508</v>
      </c>
      <c r="M14" s="102"/>
      <c r="N14" s="102" t="s">
        <v>533</v>
      </c>
      <c r="O14" s="116" t="s">
        <v>756</v>
      </c>
      <c r="P14" s="101"/>
      <c r="Q14" s="105" t="s">
        <v>508</v>
      </c>
      <c r="R14" s="101">
        <v>2</v>
      </c>
      <c r="S14" s="101"/>
      <c r="T14" s="101"/>
      <c r="U14" s="101" t="s">
        <v>1270</v>
      </c>
      <c r="V14" s="106" t="s">
        <v>1295</v>
      </c>
      <c r="W14" s="101" t="s">
        <v>508</v>
      </c>
      <c r="X14" s="101" t="s">
        <v>508</v>
      </c>
      <c r="Y14" s="101" t="s">
        <v>508</v>
      </c>
      <c r="Z14" s="105" t="s">
        <v>508</v>
      </c>
      <c r="AA14" s="105" t="s">
        <v>1302</v>
      </c>
      <c r="AB14" s="105" t="s">
        <v>1297</v>
      </c>
      <c r="AC14" s="105" t="s">
        <v>508</v>
      </c>
      <c r="AD14" s="105" t="s">
        <v>1298</v>
      </c>
      <c r="AE14" s="105" t="s">
        <v>1274</v>
      </c>
      <c r="AF14" s="105" t="s">
        <v>508</v>
      </c>
      <c r="AG14" s="107" t="s">
        <v>587</v>
      </c>
      <c r="AH14" s="107" t="s">
        <v>1275</v>
      </c>
      <c r="AI14" s="107" t="s">
        <v>607</v>
      </c>
      <c r="AJ14" s="107" t="s">
        <v>508</v>
      </c>
      <c r="AK14" s="101" t="s">
        <v>594</v>
      </c>
      <c r="AL14" s="108" t="s">
        <v>1276</v>
      </c>
      <c r="AM14" s="105"/>
      <c r="AN14" s="105" t="s">
        <v>1266</v>
      </c>
      <c r="AO14" s="105" t="s">
        <v>549</v>
      </c>
      <c r="AP14" s="105" t="s">
        <v>568</v>
      </c>
      <c r="AQ14" s="110">
        <f t="shared" si="0"/>
        <v>119.97999999999999</v>
      </c>
      <c r="AR14" s="110">
        <f t="shared" si="1"/>
        <v>126.02941176470588</v>
      </c>
      <c r="AS14" s="105">
        <v>2.5</v>
      </c>
      <c r="AT14" s="110">
        <v>299.95</v>
      </c>
      <c r="AU14" s="111">
        <v>13</v>
      </c>
      <c r="AV14" s="112" t="s">
        <v>1300</v>
      </c>
      <c r="AW14" s="111" t="s">
        <v>620</v>
      </c>
    </row>
    <row r="15" spans="1:49" s="3" customFormat="1" ht="15" customHeight="1">
      <c r="A15" s="100">
        <v>685</v>
      </c>
      <c r="B15" s="100" t="s">
        <v>132</v>
      </c>
      <c r="C15" s="100" t="s">
        <v>1294</v>
      </c>
      <c r="D15" s="100">
        <v>7909</v>
      </c>
      <c r="E15" s="101" t="s">
        <v>320</v>
      </c>
      <c r="F15" s="101" t="s">
        <v>438</v>
      </c>
      <c r="G15" s="102">
        <v>2</v>
      </c>
      <c r="H15" s="103"/>
      <c r="I15" s="101"/>
      <c r="J15" s="102" t="s">
        <v>508</v>
      </c>
      <c r="K15" s="102"/>
      <c r="L15" s="114" t="s">
        <v>508</v>
      </c>
      <c r="M15" s="102"/>
      <c r="N15" s="102" t="s">
        <v>533</v>
      </c>
      <c r="O15" s="116" t="s">
        <v>757</v>
      </c>
      <c r="P15" s="101"/>
      <c r="Q15" s="105" t="s">
        <v>508</v>
      </c>
      <c r="R15" s="101">
        <v>2</v>
      </c>
      <c r="S15" s="101"/>
      <c r="T15" s="101"/>
      <c r="U15" s="101" t="s">
        <v>1270</v>
      </c>
      <c r="V15" s="106" t="s">
        <v>1295</v>
      </c>
      <c r="W15" s="101" t="s">
        <v>508</v>
      </c>
      <c r="X15" s="101" t="s">
        <v>508</v>
      </c>
      <c r="Y15" s="101" t="s">
        <v>508</v>
      </c>
      <c r="Z15" s="105" t="s">
        <v>508</v>
      </c>
      <c r="AA15" s="105" t="s">
        <v>1302</v>
      </c>
      <c r="AB15" s="105" t="s">
        <v>1297</v>
      </c>
      <c r="AC15" s="105" t="s">
        <v>508</v>
      </c>
      <c r="AD15" s="105" t="s">
        <v>1298</v>
      </c>
      <c r="AE15" s="105" t="s">
        <v>1274</v>
      </c>
      <c r="AF15" s="105" t="s">
        <v>508</v>
      </c>
      <c r="AG15" s="107" t="s">
        <v>587</v>
      </c>
      <c r="AH15" s="107" t="s">
        <v>1275</v>
      </c>
      <c r="AI15" s="107" t="s">
        <v>607</v>
      </c>
      <c r="AJ15" s="107" t="s">
        <v>508</v>
      </c>
      <c r="AK15" s="101" t="s">
        <v>594</v>
      </c>
      <c r="AL15" s="108" t="s">
        <v>1276</v>
      </c>
      <c r="AM15" s="105"/>
      <c r="AN15" s="105" t="s">
        <v>1266</v>
      </c>
      <c r="AO15" s="105" t="s">
        <v>549</v>
      </c>
      <c r="AP15" s="105" t="s">
        <v>568</v>
      </c>
      <c r="AQ15" s="110">
        <f t="shared" si="0"/>
        <v>119.97999999999999</v>
      </c>
      <c r="AR15" s="110">
        <f t="shared" si="1"/>
        <v>126.02941176470588</v>
      </c>
      <c r="AS15" s="105">
        <v>2.5</v>
      </c>
      <c r="AT15" s="110">
        <v>299.95</v>
      </c>
      <c r="AU15" s="111">
        <v>3</v>
      </c>
      <c r="AV15" s="112" t="s">
        <v>1300</v>
      </c>
      <c r="AW15" s="111" t="s">
        <v>620</v>
      </c>
    </row>
    <row r="16" spans="1:49" s="3" customFormat="1" ht="15" customHeight="1">
      <c r="A16" s="100">
        <v>690</v>
      </c>
      <c r="B16" s="100" t="s">
        <v>133</v>
      </c>
      <c r="C16" s="100" t="s">
        <v>1278</v>
      </c>
      <c r="D16" s="100">
        <v>6900</v>
      </c>
      <c r="E16" s="101" t="s">
        <v>320</v>
      </c>
      <c r="F16" s="101" t="s">
        <v>413</v>
      </c>
      <c r="G16" s="102">
        <v>2</v>
      </c>
      <c r="H16" s="103"/>
      <c r="I16" s="101"/>
      <c r="J16" s="102" t="s">
        <v>508</v>
      </c>
      <c r="K16" s="102"/>
      <c r="L16" s="114" t="s">
        <v>508</v>
      </c>
      <c r="M16" s="102"/>
      <c r="N16" s="102" t="s">
        <v>533</v>
      </c>
      <c r="O16" s="116" t="s">
        <v>758</v>
      </c>
      <c r="P16" s="101"/>
      <c r="Q16" s="105" t="s">
        <v>508</v>
      </c>
      <c r="R16" s="101">
        <v>2</v>
      </c>
      <c r="S16" s="101"/>
      <c r="T16" s="101"/>
      <c r="U16" s="101" t="s">
        <v>1270</v>
      </c>
      <c r="V16" s="106" t="s">
        <v>1295</v>
      </c>
      <c r="W16" s="101" t="s">
        <v>508</v>
      </c>
      <c r="X16" s="101" t="s">
        <v>508</v>
      </c>
      <c r="Y16" s="101" t="s">
        <v>508</v>
      </c>
      <c r="Z16" s="105" t="s">
        <v>508</v>
      </c>
      <c r="AA16" s="105" t="s">
        <v>1302</v>
      </c>
      <c r="AB16" s="105" t="s">
        <v>1297</v>
      </c>
      <c r="AC16" s="105" t="s">
        <v>508</v>
      </c>
      <c r="AD16" s="105" t="s">
        <v>1298</v>
      </c>
      <c r="AE16" s="105" t="s">
        <v>1274</v>
      </c>
      <c r="AF16" s="105" t="s">
        <v>508</v>
      </c>
      <c r="AG16" s="107" t="s">
        <v>587</v>
      </c>
      <c r="AH16" s="107" t="s">
        <v>1275</v>
      </c>
      <c r="AI16" s="107" t="s">
        <v>607</v>
      </c>
      <c r="AJ16" s="107" t="s">
        <v>508</v>
      </c>
      <c r="AK16" s="101" t="s">
        <v>594</v>
      </c>
      <c r="AL16" s="108" t="s">
        <v>1276</v>
      </c>
      <c r="AM16" s="105"/>
      <c r="AN16" s="105" t="s">
        <v>1266</v>
      </c>
      <c r="AO16" s="105" t="s">
        <v>549</v>
      </c>
      <c r="AP16" s="105" t="s">
        <v>568</v>
      </c>
      <c r="AQ16" s="110">
        <f t="shared" si="0"/>
        <v>119.97999999999999</v>
      </c>
      <c r="AR16" s="110">
        <f t="shared" si="1"/>
        <v>126.02941176470588</v>
      </c>
      <c r="AS16" s="105">
        <v>2.5</v>
      </c>
      <c r="AT16" s="110">
        <v>299.95</v>
      </c>
      <c r="AU16" s="111">
        <v>15</v>
      </c>
      <c r="AV16" s="112" t="s">
        <v>1300</v>
      </c>
      <c r="AW16" s="111" t="s">
        <v>1181</v>
      </c>
    </row>
    <row r="17" spans="1:49" s="3" customFormat="1" ht="15" customHeight="1">
      <c r="A17" s="100">
        <v>695</v>
      </c>
      <c r="B17" s="100" t="s">
        <v>134</v>
      </c>
      <c r="C17" s="100" t="s">
        <v>1294</v>
      </c>
      <c r="D17" s="100">
        <v>7912</v>
      </c>
      <c r="E17" s="101" t="s">
        <v>321</v>
      </c>
      <c r="F17" s="101" t="s">
        <v>451</v>
      </c>
      <c r="G17" s="102">
        <v>2</v>
      </c>
      <c r="H17" s="103"/>
      <c r="I17" s="101"/>
      <c r="J17" s="102" t="s">
        <v>508</v>
      </c>
      <c r="K17" s="102"/>
      <c r="L17" s="114" t="s">
        <v>508</v>
      </c>
      <c r="M17" s="102"/>
      <c r="N17" s="102" t="s">
        <v>533</v>
      </c>
      <c r="O17" s="116" t="s">
        <v>1128</v>
      </c>
      <c r="P17" s="101"/>
      <c r="Q17" s="105" t="s">
        <v>508</v>
      </c>
      <c r="R17" s="101">
        <v>2</v>
      </c>
      <c r="S17" s="101"/>
      <c r="T17" s="101"/>
      <c r="U17" s="101" t="s">
        <v>1270</v>
      </c>
      <c r="V17" s="106" t="s">
        <v>1295</v>
      </c>
      <c r="W17" s="101" t="s">
        <v>508</v>
      </c>
      <c r="X17" s="101" t="s">
        <v>508</v>
      </c>
      <c r="Y17" s="101" t="s">
        <v>508</v>
      </c>
      <c r="Z17" s="105" t="s">
        <v>508</v>
      </c>
      <c r="AA17" s="105" t="s">
        <v>1303</v>
      </c>
      <c r="AB17" s="105" t="s">
        <v>1297</v>
      </c>
      <c r="AC17" s="105" t="s">
        <v>508</v>
      </c>
      <c r="AD17" s="105" t="s">
        <v>1298</v>
      </c>
      <c r="AE17" s="105" t="s">
        <v>1274</v>
      </c>
      <c r="AF17" s="105" t="s">
        <v>508</v>
      </c>
      <c r="AG17" s="107" t="s">
        <v>587</v>
      </c>
      <c r="AH17" s="107" t="s">
        <v>1275</v>
      </c>
      <c r="AI17" s="107" t="s">
        <v>607</v>
      </c>
      <c r="AJ17" s="107" t="s">
        <v>508</v>
      </c>
      <c r="AK17" s="101" t="s">
        <v>594</v>
      </c>
      <c r="AL17" s="108" t="s">
        <v>1304</v>
      </c>
      <c r="AM17" s="105"/>
      <c r="AN17" s="105" t="s">
        <v>1266</v>
      </c>
      <c r="AO17" s="105" t="s">
        <v>549</v>
      </c>
      <c r="AP17" s="105" t="s">
        <v>568</v>
      </c>
      <c r="AQ17" s="110">
        <f t="shared" si="0"/>
        <v>87.97999999999999</v>
      </c>
      <c r="AR17" s="110">
        <f t="shared" si="1"/>
        <v>92.415966386554615</v>
      </c>
      <c r="AS17" s="105">
        <v>2.5</v>
      </c>
      <c r="AT17" s="110">
        <v>219.95</v>
      </c>
      <c r="AU17" s="111">
        <v>15</v>
      </c>
      <c r="AV17" s="112" t="s">
        <v>1300</v>
      </c>
      <c r="AW17" s="111" t="s">
        <v>1182</v>
      </c>
    </row>
    <row r="18" spans="1:49" s="3" customFormat="1" ht="15" customHeight="1">
      <c r="A18" s="100">
        <v>700</v>
      </c>
      <c r="B18" s="100" t="s">
        <v>135</v>
      </c>
      <c r="C18" s="100" t="s">
        <v>1301</v>
      </c>
      <c r="D18" s="100">
        <v>7703</v>
      </c>
      <c r="E18" s="101" t="s">
        <v>321</v>
      </c>
      <c r="F18" s="101" t="s">
        <v>452</v>
      </c>
      <c r="G18" s="102">
        <v>2</v>
      </c>
      <c r="H18" s="103"/>
      <c r="I18" s="101"/>
      <c r="J18" s="102" t="s">
        <v>508</v>
      </c>
      <c r="K18" s="102"/>
      <c r="L18" s="114" t="s">
        <v>508</v>
      </c>
      <c r="M18" s="102"/>
      <c r="N18" s="102" t="s">
        <v>533</v>
      </c>
      <c r="O18" s="116" t="s">
        <v>1128</v>
      </c>
      <c r="P18" s="101"/>
      <c r="Q18" s="105" t="s">
        <v>508</v>
      </c>
      <c r="R18" s="101">
        <v>2</v>
      </c>
      <c r="S18" s="101"/>
      <c r="T18" s="101"/>
      <c r="U18" s="101" t="s">
        <v>1270</v>
      </c>
      <c r="V18" s="106" t="s">
        <v>1295</v>
      </c>
      <c r="W18" s="101" t="s">
        <v>508</v>
      </c>
      <c r="X18" s="101" t="s">
        <v>508</v>
      </c>
      <c r="Y18" s="101" t="s">
        <v>508</v>
      </c>
      <c r="Z18" s="105" t="s">
        <v>508</v>
      </c>
      <c r="AA18" s="105" t="s">
        <v>1303</v>
      </c>
      <c r="AB18" s="105" t="s">
        <v>1297</v>
      </c>
      <c r="AC18" s="105" t="s">
        <v>508</v>
      </c>
      <c r="AD18" s="105" t="s">
        <v>1298</v>
      </c>
      <c r="AE18" s="105" t="s">
        <v>1274</v>
      </c>
      <c r="AF18" s="105" t="s">
        <v>508</v>
      </c>
      <c r="AG18" s="107" t="s">
        <v>587</v>
      </c>
      <c r="AH18" s="107" t="s">
        <v>1275</v>
      </c>
      <c r="AI18" s="107" t="s">
        <v>607</v>
      </c>
      <c r="AJ18" s="107" t="s">
        <v>508</v>
      </c>
      <c r="AK18" s="101" t="s">
        <v>594</v>
      </c>
      <c r="AL18" s="108" t="s">
        <v>1305</v>
      </c>
      <c r="AM18" s="105"/>
      <c r="AN18" s="105" t="s">
        <v>1266</v>
      </c>
      <c r="AO18" s="105" t="s">
        <v>549</v>
      </c>
      <c r="AP18" s="105" t="s">
        <v>568</v>
      </c>
      <c r="AQ18" s="110">
        <f t="shared" si="0"/>
        <v>87.97999999999999</v>
      </c>
      <c r="AR18" s="110">
        <f t="shared" si="1"/>
        <v>92.415966386554615</v>
      </c>
      <c r="AS18" s="105">
        <v>2.5</v>
      </c>
      <c r="AT18" s="110">
        <v>219.95</v>
      </c>
      <c r="AU18" s="111">
        <v>3</v>
      </c>
      <c r="AV18" s="112" t="s">
        <v>1300</v>
      </c>
      <c r="AW18" s="111" t="s">
        <v>1183</v>
      </c>
    </row>
    <row r="19" spans="1:49" s="3" customFormat="1" ht="15" customHeight="1">
      <c r="A19" s="100">
        <v>705</v>
      </c>
      <c r="B19" s="100" t="s">
        <v>136</v>
      </c>
      <c r="C19" s="100" t="s">
        <v>1281</v>
      </c>
      <c r="D19" s="100">
        <v>7503</v>
      </c>
      <c r="E19" s="101" t="s">
        <v>322</v>
      </c>
      <c r="F19" s="101" t="s">
        <v>415</v>
      </c>
      <c r="G19" s="102">
        <v>2</v>
      </c>
      <c r="H19" s="103"/>
      <c r="I19" s="101"/>
      <c r="J19" s="102" t="s">
        <v>508</v>
      </c>
      <c r="K19" s="102"/>
      <c r="L19" s="114" t="s">
        <v>508</v>
      </c>
      <c r="M19" s="102"/>
      <c r="N19" s="102" t="s">
        <v>537</v>
      </c>
      <c r="O19" s="116" t="s">
        <v>759</v>
      </c>
      <c r="P19" s="101" t="s">
        <v>537</v>
      </c>
      <c r="Q19" s="105" t="s">
        <v>524</v>
      </c>
      <c r="R19" s="101">
        <v>2</v>
      </c>
      <c r="S19" s="101"/>
      <c r="T19" s="101"/>
      <c r="U19" s="101" t="s">
        <v>1283</v>
      </c>
      <c r="V19" s="106" t="s">
        <v>1295</v>
      </c>
      <c r="W19" s="101" t="s">
        <v>508</v>
      </c>
      <c r="X19" s="101" t="s">
        <v>508</v>
      </c>
      <c r="Y19" s="101" t="s">
        <v>508</v>
      </c>
      <c r="Z19" s="105" t="s">
        <v>508</v>
      </c>
      <c r="AA19" s="105" t="s">
        <v>1306</v>
      </c>
      <c r="AB19" s="105" t="s">
        <v>1297</v>
      </c>
      <c r="AC19" s="105" t="s">
        <v>508</v>
      </c>
      <c r="AD19" s="105" t="s">
        <v>1298</v>
      </c>
      <c r="AE19" s="105" t="s">
        <v>1274</v>
      </c>
      <c r="AF19" s="105" t="s">
        <v>508</v>
      </c>
      <c r="AG19" s="107" t="s">
        <v>587</v>
      </c>
      <c r="AH19" s="107" t="s">
        <v>1275</v>
      </c>
      <c r="AI19" s="107" t="s">
        <v>607</v>
      </c>
      <c r="AJ19" s="107" t="s">
        <v>508</v>
      </c>
      <c r="AK19" s="101" t="s">
        <v>594</v>
      </c>
      <c r="AL19" s="108" t="s">
        <v>1307</v>
      </c>
      <c r="AM19" s="105"/>
      <c r="AN19" s="105" t="s">
        <v>1266</v>
      </c>
      <c r="AO19" s="105" t="s">
        <v>549</v>
      </c>
      <c r="AP19" s="105" t="s">
        <v>565</v>
      </c>
      <c r="AQ19" s="110">
        <f t="shared" si="0"/>
        <v>119.97999999999999</v>
      </c>
      <c r="AR19" s="110">
        <f t="shared" si="1"/>
        <v>126.02941176470588</v>
      </c>
      <c r="AS19" s="105">
        <v>2.5</v>
      </c>
      <c r="AT19" s="110">
        <v>299.95</v>
      </c>
      <c r="AU19" s="111">
        <v>15</v>
      </c>
      <c r="AV19" s="112" t="s">
        <v>1300</v>
      </c>
      <c r="AW19" s="111" t="s">
        <v>1184</v>
      </c>
    </row>
    <row r="20" spans="1:49" s="3" customFormat="1" ht="15" customHeight="1">
      <c r="A20" s="100">
        <v>710</v>
      </c>
      <c r="B20" s="100" t="s">
        <v>137</v>
      </c>
      <c r="C20" s="100" t="s">
        <v>1308</v>
      </c>
      <c r="D20" s="100">
        <v>8112</v>
      </c>
      <c r="E20" s="101" t="s">
        <v>323</v>
      </c>
      <c r="F20" s="101" t="s">
        <v>437</v>
      </c>
      <c r="G20" s="102">
        <v>1</v>
      </c>
      <c r="H20" s="103"/>
      <c r="I20" s="101"/>
      <c r="J20" s="102" t="s">
        <v>508</v>
      </c>
      <c r="K20" s="102"/>
      <c r="L20" s="114" t="s">
        <v>508</v>
      </c>
      <c r="M20" s="102"/>
      <c r="N20" s="102" t="s">
        <v>537</v>
      </c>
      <c r="O20" s="116" t="s">
        <v>760</v>
      </c>
      <c r="P20" s="101" t="s">
        <v>537</v>
      </c>
      <c r="Q20" s="105" t="s">
        <v>524</v>
      </c>
      <c r="R20" s="101">
        <v>1</v>
      </c>
      <c r="S20" s="101"/>
      <c r="T20" s="101"/>
      <c r="U20" s="101" t="s">
        <v>1283</v>
      </c>
      <c r="V20" s="106" t="s">
        <v>1295</v>
      </c>
      <c r="W20" s="101" t="s">
        <v>508</v>
      </c>
      <c r="X20" s="101" t="s">
        <v>508</v>
      </c>
      <c r="Y20" s="101" t="s">
        <v>508</v>
      </c>
      <c r="Z20" s="105" t="s">
        <v>508</v>
      </c>
      <c r="AA20" s="105" t="s">
        <v>1309</v>
      </c>
      <c r="AB20" s="105" t="s">
        <v>1297</v>
      </c>
      <c r="AC20" s="105" t="s">
        <v>508</v>
      </c>
      <c r="AD20" s="105" t="s">
        <v>1298</v>
      </c>
      <c r="AE20" s="105" t="s">
        <v>1274</v>
      </c>
      <c r="AF20" s="105" t="s">
        <v>508</v>
      </c>
      <c r="AG20" s="107" t="s">
        <v>587</v>
      </c>
      <c r="AH20" s="107" t="s">
        <v>1275</v>
      </c>
      <c r="AI20" s="107" t="s">
        <v>607</v>
      </c>
      <c r="AJ20" s="107" t="s">
        <v>508</v>
      </c>
      <c r="AK20" s="101" t="s">
        <v>594</v>
      </c>
      <c r="AL20" s="108" t="s">
        <v>1310</v>
      </c>
      <c r="AM20" s="105"/>
      <c r="AN20" s="105" t="s">
        <v>1266</v>
      </c>
      <c r="AO20" s="105" t="s">
        <v>549</v>
      </c>
      <c r="AP20" s="105" t="s">
        <v>568</v>
      </c>
      <c r="AQ20" s="110">
        <f t="shared" si="0"/>
        <v>139.97999999999999</v>
      </c>
      <c r="AR20" s="110">
        <f t="shared" si="1"/>
        <v>147.03781512605042</v>
      </c>
      <c r="AS20" s="105">
        <v>2.5</v>
      </c>
      <c r="AT20" s="110">
        <v>349.95</v>
      </c>
      <c r="AU20" s="111">
        <v>12</v>
      </c>
      <c r="AV20" s="112" t="s">
        <v>1300</v>
      </c>
      <c r="AW20" s="111" t="s">
        <v>623</v>
      </c>
    </row>
    <row r="21" spans="1:49" s="3" customFormat="1" ht="15" customHeight="1">
      <c r="A21" s="100">
        <v>715</v>
      </c>
      <c r="B21" s="100" t="s">
        <v>138</v>
      </c>
      <c r="C21" s="100" t="s">
        <v>1311</v>
      </c>
      <c r="D21" s="100"/>
      <c r="E21" s="101" t="s">
        <v>324</v>
      </c>
      <c r="F21" s="101" t="s">
        <v>453</v>
      </c>
      <c r="G21" s="102">
        <v>1</v>
      </c>
      <c r="H21" s="103"/>
      <c r="I21" s="101"/>
      <c r="J21" s="102" t="s">
        <v>1205</v>
      </c>
      <c r="K21" s="102"/>
      <c r="L21" s="114" t="s">
        <v>508</v>
      </c>
      <c r="M21" s="102"/>
      <c r="N21" s="102" t="s">
        <v>531</v>
      </c>
      <c r="O21" s="117" t="s">
        <v>761</v>
      </c>
      <c r="P21" s="101" t="s">
        <v>531</v>
      </c>
      <c r="Q21" s="120" t="s">
        <v>525</v>
      </c>
      <c r="R21" s="101">
        <v>1</v>
      </c>
      <c r="S21" s="101"/>
      <c r="T21" s="101"/>
      <c r="U21" s="101" t="s">
        <v>1283</v>
      </c>
      <c r="V21" s="106" t="s">
        <v>1295</v>
      </c>
      <c r="W21" s="101" t="s">
        <v>508</v>
      </c>
      <c r="X21" s="101" t="s">
        <v>1288</v>
      </c>
      <c r="Y21" s="101" t="s">
        <v>1312</v>
      </c>
      <c r="Z21" s="105" t="s">
        <v>508</v>
      </c>
      <c r="AA21" s="105" t="s">
        <v>1257</v>
      </c>
      <c r="AB21" s="105" t="s">
        <v>1297</v>
      </c>
      <c r="AC21" s="105" t="s">
        <v>508</v>
      </c>
      <c r="AD21" s="105" t="s">
        <v>1298</v>
      </c>
      <c r="AE21" s="105" t="s">
        <v>1263</v>
      </c>
      <c r="AF21" s="105" t="s">
        <v>508</v>
      </c>
      <c r="AG21" s="107" t="s">
        <v>586</v>
      </c>
      <c r="AH21" s="107" t="s">
        <v>605</v>
      </c>
      <c r="AI21" s="107" t="s">
        <v>605</v>
      </c>
      <c r="AJ21" s="107" t="s">
        <v>601</v>
      </c>
      <c r="AK21" s="101" t="s">
        <v>593</v>
      </c>
      <c r="AL21" s="120">
        <v>9575</v>
      </c>
      <c r="AM21" s="120" t="s">
        <v>1313</v>
      </c>
      <c r="AN21" s="105" t="s">
        <v>1314</v>
      </c>
      <c r="AO21" s="105" t="s">
        <v>549</v>
      </c>
      <c r="AP21" s="105" t="s">
        <v>565</v>
      </c>
      <c r="AQ21" s="110">
        <f t="shared" si="0"/>
        <v>87.97999999999999</v>
      </c>
      <c r="AR21" s="110">
        <f t="shared" si="1"/>
        <v>92.415966386554615</v>
      </c>
      <c r="AS21" s="105">
        <v>2.5</v>
      </c>
      <c r="AT21" s="110">
        <v>219.95</v>
      </c>
      <c r="AU21" s="111">
        <v>13</v>
      </c>
      <c r="AV21" s="112" t="s">
        <v>1300</v>
      </c>
      <c r="AW21" s="111" t="s">
        <v>623</v>
      </c>
    </row>
    <row r="22" spans="1:49" s="3" customFormat="1" ht="15" customHeight="1">
      <c r="A22" s="100">
        <v>720</v>
      </c>
      <c r="B22" s="100" t="s">
        <v>139</v>
      </c>
      <c r="C22" s="100" t="s">
        <v>1308</v>
      </c>
      <c r="D22" s="100">
        <v>8112</v>
      </c>
      <c r="E22" s="101" t="s">
        <v>325</v>
      </c>
      <c r="F22" s="101" t="s">
        <v>437</v>
      </c>
      <c r="G22" s="102">
        <v>1</v>
      </c>
      <c r="H22" s="103"/>
      <c r="I22" s="101"/>
      <c r="J22" s="102" t="s">
        <v>508</v>
      </c>
      <c r="K22" s="102"/>
      <c r="L22" s="114" t="s">
        <v>508</v>
      </c>
      <c r="M22" s="102"/>
      <c r="N22" s="102" t="s">
        <v>533</v>
      </c>
      <c r="O22" s="116" t="s">
        <v>1129</v>
      </c>
      <c r="P22" s="101"/>
      <c r="Q22" s="105" t="s">
        <v>508</v>
      </c>
      <c r="R22" s="101">
        <v>1</v>
      </c>
      <c r="S22" s="101"/>
      <c r="T22" s="101"/>
      <c r="U22" s="101" t="s">
        <v>1283</v>
      </c>
      <c r="V22" s="106" t="s">
        <v>1295</v>
      </c>
      <c r="W22" s="101" t="s">
        <v>508</v>
      </c>
      <c r="X22" s="101" t="s">
        <v>508</v>
      </c>
      <c r="Y22" s="101" t="s">
        <v>508</v>
      </c>
      <c r="Z22" s="105" t="s">
        <v>508</v>
      </c>
      <c r="AA22" s="105" t="s">
        <v>1315</v>
      </c>
      <c r="AB22" s="105" t="s">
        <v>1297</v>
      </c>
      <c r="AC22" s="105" t="s">
        <v>508</v>
      </c>
      <c r="AD22" s="105" t="s">
        <v>1298</v>
      </c>
      <c r="AE22" s="105" t="s">
        <v>1263</v>
      </c>
      <c r="AF22" s="105" t="s">
        <v>508</v>
      </c>
      <c r="AG22" s="107" t="s">
        <v>587</v>
      </c>
      <c r="AH22" s="107" t="s">
        <v>1275</v>
      </c>
      <c r="AI22" s="107" t="s">
        <v>607</v>
      </c>
      <c r="AJ22" s="107" t="s">
        <v>508</v>
      </c>
      <c r="AK22" s="101" t="s">
        <v>594</v>
      </c>
      <c r="AL22" s="108" t="s">
        <v>1316</v>
      </c>
      <c r="AM22" s="105"/>
      <c r="AN22" s="105" t="s">
        <v>1266</v>
      </c>
      <c r="AO22" s="105" t="s">
        <v>549</v>
      </c>
      <c r="AP22" s="105" t="s">
        <v>568</v>
      </c>
      <c r="AQ22" s="110">
        <f t="shared" si="0"/>
        <v>79.97999999999999</v>
      </c>
      <c r="AR22" s="110">
        <f t="shared" si="1"/>
        <v>84.012605042016801</v>
      </c>
      <c r="AS22" s="105">
        <v>2.5</v>
      </c>
      <c r="AT22" s="110">
        <v>199.95</v>
      </c>
      <c r="AU22" s="111">
        <v>13</v>
      </c>
      <c r="AV22" s="112" t="s">
        <v>1300</v>
      </c>
      <c r="AW22" s="111" t="s">
        <v>1185</v>
      </c>
    </row>
    <row r="23" spans="1:49" s="3" customFormat="1" ht="15" customHeight="1">
      <c r="A23" s="100">
        <v>725</v>
      </c>
      <c r="B23" s="100" t="s">
        <v>140</v>
      </c>
      <c r="C23" s="100" t="s">
        <v>1294</v>
      </c>
      <c r="D23" s="100">
        <v>7910</v>
      </c>
      <c r="E23" s="101" t="s">
        <v>325</v>
      </c>
      <c r="F23" s="100" t="s">
        <v>449</v>
      </c>
      <c r="G23" s="102">
        <v>2</v>
      </c>
      <c r="H23" s="103"/>
      <c r="I23" s="101"/>
      <c r="J23" s="121" t="s">
        <v>508</v>
      </c>
      <c r="K23" s="121"/>
      <c r="L23" s="114" t="s">
        <v>508</v>
      </c>
      <c r="M23" s="121"/>
      <c r="N23" s="102" t="s">
        <v>533</v>
      </c>
      <c r="O23" s="116" t="s">
        <v>1130</v>
      </c>
      <c r="P23" s="101" t="s">
        <v>533</v>
      </c>
      <c r="Q23" s="105" t="s">
        <v>515</v>
      </c>
      <c r="R23" s="100">
        <v>2</v>
      </c>
      <c r="S23" s="101"/>
      <c r="T23" s="101"/>
      <c r="U23" s="101" t="s">
        <v>1283</v>
      </c>
      <c r="V23" s="106" t="s">
        <v>1295</v>
      </c>
      <c r="W23" s="101" t="s">
        <v>508</v>
      </c>
      <c r="X23" s="101" t="s">
        <v>508</v>
      </c>
      <c r="Y23" s="101" t="s">
        <v>508</v>
      </c>
      <c r="Z23" s="105" t="s">
        <v>508</v>
      </c>
      <c r="AA23" s="105" t="s">
        <v>1315</v>
      </c>
      <c r="AB23" s="105" t="s">
        <v>1297</v>
      </c>
      <c r="AC23" s="105" t="s">
        <v>508</v>
      </c>
      <c r="AD23" s="105" t="s">
        <v>1298</v>
      </c>
      <c r="AE23" s="105" t="s">
        <v>1263</v>
      </c>
      <c r="AF23" s="105" t="s">
        <v>508</v>
      </c>
      <c r="AG23" s="107" t="s">
        <v>587</v>
      </c>
      <c r="AH23" s="107" t="s">
        <v>1275</v>
      </c>
      <c r="AI23" s="107" t="s">
        <v>607</v>
      </c>
      <c r="AJ23" s="122" t="s">
        <v>508</v>
      </c>
      <c r="AK23" s="101" t="s">
        <v>594</v>
      </c>
      <c r="AL23" s="123" t="s">
        <v>1317</v>
      </c>
      <c r="AM23" s="124"/>
      <c r="AN23" s="105" t="s">
        <v>1266</v>
      </c>
      <c r="AO23" s="124" t="s">
        <v>549</v>
      </c>
      <c r="AP23" s="124" t="s">
        <v>565</v>
      </c>
      <c r="AQ23" s="110">
        <f t="shared" si="0"/>
        <v>91.97999999999999</v>
      </c>
      <c r="AR23" s="110">
        <f t="shared" si="1"/>
        <v>96.617647058823522</v>
      </c>
      <c r="AS23" s="105">
        <v>2.5</v>
      </c>
      <c r="AT23" s="110">
        <v>229.95</v>
      </c>
      <c r="AU23" s="111">
        <v>9</v>
      </c>
      <c r="AV23" s="112" t="s">
        <v>1300</v>
      </c>
      <c r="AW23" s="111" t="s">
        <v>1185</v>
      </c>
    </row>
    <row r="24" spans="1:49" s="3" customFormat="1" ht="15" customHeight="1">
      <c r="A24" s="100">
        <v>785</v>
      </c>
      <c r="B24" s="100" t="s">
        <v>152</v>
      </c>
      <c r="C24" s="100" t="s">
        <v>1281</v>
      </c>
      <c r="D24" s="100">
        <v>7503</v>
      </c>
      <c r="E24" s="101" t="s">
        <v>332</v>
      </c>
      <c r="F24" s="101" t="s">
        <v>415</v>
      </c>
      <c r="G24" s="102">
        <v>2</v>
      </c>
      <c r="H24" s="103"/>
      <c r="I24" s="101"/>
      <c r="J24" s="102" t="s">
        <v>1193</v>
      </c>
      <c r="K24" s="102"/>
      <c r="L24" s="114" t="s">
        <v>508</v>
      </c>
      <c r="M24" s="102"/>
      <c r="N24" s="102" t="s">
        <v>533</v>
      </c>
      <c r="O24" s="125" t="s">
        <v>1137</v>
      </c>
      <c r="P24" s="101" t="s">
        <v>533</v>
      </c>
      <c r="Q24" s="105" t="s">
        <v>515</v>
      </c>
      <c r="R24" s="101">
        <v>2</v>
      </c>
      <c r="S24" s="101"/>
      <c r="T24" s="101"/>
      <c r="U24" s="126" t="s">
        <v>1318</v>
      </c>
      <c r="V24" s="106" t="s">
        <v>1295</v>
      </c>
      <c r="W24" s="101" t="s">
        <v>508</v>
      </c>
      <c r="X24" s="101" t="s">
        <v>425</v>
      </c>
      <c r="Y24" s="101" t="s">
        <v>425</v>
      </c>
      <c r="Z24" s="105" t="s">
        <v>508</v>
      </c>
      <c r="AA24" s="120" t="s">
        <v>1319</v>
      </c>
      <c r="AB24" s="105" t="s">
        <v>1297</v>
      </c>
      <c r="AC24" s="105" t="s">
        <v>508</v>
      </c>
      <c r="AD24" s="105" t="s">
        <v>1298</v>
      </c>
      <c r="AE24" s="105" t="s">
        <v>1274</v>
      </c>
      <c r="AF24" s="105" t="s">
        <v>508</v>
      </c>
      <c r="AG24" s="107" t="s">
        <v>586</v>
      </c>
      <c r="AH24" s="107" t="s">
        <v>605</v>
      </c>
      <c r="AI24" s="107" t="s">
        <v>605</v>
      </c>
      <c r="AJ24" s="107" t="s">
        <v>601</v>
      </c>
      <c r="AK24" s="101" t="s">
        <v>593</v>
      </c>
      <c r="AL24" s="108" t="s">
        <v>1282</v>
      </c>
      <c r="AM24" s="105" t="s">
        <v>508</v>
      </c>
      <c r="AN24" s="105" t="s">
        <v>1266</v>
      </c>
      <c r="AO24" s="105" t="s">
        <v>549</v>
      </c>
      <c r="AP24" s="105" t="s">
        <v>565</v>
      </c>
      <c r="AQ24" s="110">
        <f t="shared" si="0"/>
        <v>59.98</v>
      </c>
      <c r="AR24" s="110">
        <f t="shared" si="1"/>
        <v>63.004201680672267</v>
      </c>
      <c r="AS24" s="105">
        <v>2.5</v>
      </c>
      <c r="AT24" s="110">
        <v>149.94999999999999</v>
      </c>
      <c r="AU24" s="111">
        <v>8</v>
      </c>
      <c r="AV24" s="112" t="s">
        <v>1300</v>
      </c>
      <c r="AW24" s="111" t="s">
        <v>623</v>
      </c>
    </row>
    <row r="25" spans="1:49" s="3" customFormat="1" ht="15" customHeight="1">
      <c r="A25" s="100">
        <v>790</v>
      </c>
      <c r="B25" s="100" t="s">
        <v>153</v>
      </c>
      <c r="C25" s="100" t="s">
        <v>1294</v>
      </c>
      <c r="D25" s="100">
        <v>7910</v>
      </c>
      <c r="E25" s="101" t="s">
        <v>332</v>
      </c>
      <c r="F25" s="100" t="s">
        <v>449</v>
      </c>
      <c r="G25" s="102">
        <v>2</v>
      </c>
      <c r="H25" s="103"/>
      <c r="I25" s="101"/>
      <c r="J25" s="102" t="s">
        <v>1193</v>
      </c>
      <c r="K25" s="121"/>
      <c r="L25" s="114" t="s">
        <v>508</v>
      </c>
      <c r="M25" s="121"/>
      <c r="N25" s="102" t="s">
        <v>533</v>
      </c>
      <c r="O25" s="118" t="s">
        <v>1138</v>
      </c>
      <c r="P25" s="101" t="s">
        <v>533</v>
      </c>
      <c r="Q25" s="105" t="s">
        <v>515</v>
      </c>
      <c r="R25" s="100">
        <v>2</v>
      </c>
      <c r="S25" s="101"/>
      <c r="T25" s="101"/>
      <c r="U25" s="126" t="s">
        <v>1318</v>
      </c>
      <c r="V25" s="106" t="s">
        <v>1295</v>
      </c>
      <c r="W25" s="101" t="s">
        <v>508</v>
      </c>
      <c r="X25" s="101" t="s">
        <v>425</v>
      </c>
      <c r="Y25" s="101" t="s">
        <v>425</v>
      </c>
      <c r="Z25" s="105" t="s">
        <v>508</v>
      </c>
      <c r="AA25" s="120" t="s">
        <v>1319</v>
      </c>
      <c r="AB25" s="105" t="s">
        <v>1297</v>
      </c>
      <c r="AC25" s="105" t="s">
        <v>508</v>
      </c>
      <c r="AD25" s="105" t="s">
        <v>1298</v>
      </c>
      <c r="AE25" s="105" t="s">
        <v>1274</v>
      </c>
      <c r="AF25" s="105" t="s">
        <v>508</v>
      </c>
      <c r="AG25" s="107" t="s">
        <v>586</v>
      </c>
      <c r="AH25" s="107" t="s">
        <v>605</v>
      </c>
      <c r="AI25" s="107" t="s">
        <v>605</v>
      </c>
      <c r="AJ25" s="107" t="s">
        <v>601</v>
      </c>
      <c r="AK25" s="101" t="s">
        <v>593</v>
      </c>
      <c r="AL25" s="123" t="s">
        <v>1320</v>
      </c>
      <c r="AM25" s="105" t="s">
        <v>508</v>
      </c>
      <c r="AN25" s="105" t="s">
        <v>1266</v>
      </c>
      <c r="AO25" s="124" t="s">
        <v>549</v>
      </c>
      <c r="AP25" s="124" t="s">
        <v>565</v>
      </c>
      <c r="AQ25" s="110">
        <f t="shared" si="0"/>
        <v>59.98</v>
      </c>
      <c r="AR25" s="110">
        <f t="shared" si="1"/>
        <v>63.004201680672267</v>
      </c>
      <c r="AS25" s="105">
        <v>2.5</v>
      </c>
      <c r="AT25" s="110">
        <v>149.94999999999999</v>
      </c>
      <c r="AU25" s="111">
        <v>15</v>
      </c>
      <c r="AV25" s="112" t="s">
        <v>1300</v>
      </c>
      <c r="AW25" s="111" t="s">
        <v>623</v>
      </c>
    </row>
    <row r="26" spans="1:49" s="3" customFormat="1" ht="15" customHeight="1">
      <c r="A26" s="100">
        <v>795</v>
      </c>
      <c r="B26" s="100" t="s">
        <v>154</v>
      </c>
      <c r="C26" s="100" t="s">
        <v>1321</v>
      </c>
      <c r="D26" s="100">
        <v>1006</v>
      </c>
      <c r="E26" s="101" t="s">
        <v>332</v>
      </c>
      <c r="F26" s="101" t="s">
        <v>460</v>
      </c>
      <c r="G26" s="102">
        <v>2</v>
      </c>
      <c r="H26" s="103"/>
      <c r="I26" s="101"/>
      <c r="J26" s="102" t="s">
        <v>1193</v>
      </c>
      <c r="K26" s="102"/>
      <c r="L26" s="114" t="s">
        <v>508</v>
      </c>
      <c r="M26" s="102"/>
      <c r="N26" s="102" t="s">
        <v>1322</v>
      </c>
      <c r="O26" s="118" t="s">
        <v>1139</v>
      </c>
      <c r="P26" s="101" t="s">
        <v>540</v>
      </c>
      <c r="Q26" s="105" t="s">
        <v>527</v>
      </c>
      <c r="R26" s="101">
        <v>2</v>
      </c>
      <c r="S26" s="101"/>
      <c r="T26" s="101"/>
      <c r="U26" s="126" t="s">
        <v>1318</v>
      </c>
      <c r="V26" s="106" t="s">
        <v>1295</v>
      </c>
      <c r="W26" s="101" t="s">
        <v>508</v>
      </c>
      <c r="X26" s="101" t="s">
        <v>425</v>
      </c>
      <c r="Y26" s="101" t="s">
        <v>425</v>
      </c>
      <c r="Z26" s="105" t="s">
        <v>508</v>
      </c>
      <c r="AA26" s="120" t="s">
        <v>1319</v>
      </c>
      <c r="AB26" s="105" t="s">
        <v>1297</v>
      </c>
      <c r="AC26" s="105" t="s">
        <v>508</v>
      </c>
      <c r="AD26" s="105" t="s">
        <v>1298</v>
      </c>
      <c r="AE26" s="105" t="s">
        <v>1274</v>
      </c>
      <c r="AF26" s="105" t="s">
        <v>508</v>
      </c>
      <c r="AG26" s="107" t="s">
        <v>586</v>
      </c>
      <c r="AH26" s="107" t="s">
        <v>605</v>
      </c>
      <c r="AI26" s="107" t="s">
        <v>605</v>
      </c>
      <c r="AJ26" s="107" t="s">
        <v>601</v>
      </c>
      <c r="AK26" s="101" t="s">
        <v>593</v>
      </c>
      <c r="AL26" s="108" t="s">
        <v>1323</v>
      </c>
      <c r="AM26" s="105" t="s">
        <v>508</v>
      </c>
      <c r="AN26" s="105" t="s">
        <v>1266</v>
      </c>
      <c r="AO26" s="109" t="s">
        <v>549</v>
      </c>
      <c r="AP26" s="109" t="s">
        <v>575</v>
      </c>
      <c r="AQ26" s="110">
        <f t="shared" si="0"/>
        <v>59.98</v>
      </c>
      <c r="AR26" s="110">
        <f t="shared" si="1"/>
        <v>63.004201680672267</v>
      </c>
      <c r="AS26" s="105">
        <v>2.5</v>
      </c>
      <c r="AT26" s="110">
        <v>149.94999999999999</v>
      </c>
      <c r="AU26" s="111">
        <v>15</v>
      </c>
      <c r="AV26" s="112" t="s">
        <v>1300</v>
      </c>
      <c r="AW26" s="111" t="s">
        <v>623</v>
      </c>
    </row>
    <row r="27" spans="1:49" s="3" customFormat="1" ht="15" customHeight="1">
      <c r="A27" s="100">
        <v>800</v>
      </c>
      <c r="B27" s="100" t="s">
        <v>155</v>
      </c>
      <c r="C27" s="100" t="s">
        <v>1294</v>
      </c>
      <c r="D27" s="100">
        <v>7907</v>
      </c>
      <c r="E27" s="101" t="s">
        <v>333</v>
      </c>
      <c r="F27" s="101" t="s">
        <v>461</v>
      </c>
      <c r="G27" s="102">
        <v>1</v>
      </c>
      <c r="H27" s="103"/>
      <c r="I27" s="101"/>
      <c r="J27" s="102" t="s">
        <v>1193</v>
      </c>
      <c r="K27" s="102"/>
      <c r="L27" s="114" t="s">
        <v>508</v>
      </c>
      <c r="M27" s="102"/>
      <c r="N27" s="102" t="s">
        <v>533</v>
      </c>
      <c r="O27" s="118" t="s">
        <v>767</v>
      </c>
      <c r="P27" s="101" t="s">
        <v>533</v>
      </c>
      <c r="Q27" s="105" t="s">
        <v>515</v>
      </c>
      <c r="R27" s="101">
        <v>1</v>
      </c>
      <c r="S27" s="101"/>
      <c r="T27" s="101"/>
      <c r="U27" s="126" t="s">
        <v>1318</v>
      </c>
      <c r="V27" s="106" t="s">
        <v>1295</v>
      </c>
      <c r="W27" s="101" t="s">
        <v>508</v>
      </c>
      <c r="X27" s="101" t="s">
        <v>1288</v>
      </c>
      <c r="Y27" s="101" t="s">
        <v>1289</v>
      </c>
      <c r="Z27" s="105" t="s">
        <v>508</v>
      </c>
      <c r="AA27" s="105" t="s">
        <v>1257</v>
      </c>
      <c r="AB27" s="105" t="s">
        <v>1297</v>
      </c>
      <c r="AC27" s="105" t="s">
        <v>508</v>
      </c>
      <c r="AD27" s="105" t="s">
        <v>1298</v>
      </c>
      <c r="AE27" s="105" t="s">
        <v>1263</v>
      </c>
      <c r="AF27" s="105" t="s">
        <v>508</v>
      </c>
      <c r="AG27" s="107" t="s">
        <v>586</v>
      </c>
      <c r="AH27" s="107" t="s">
        <v>605</v>
      </c>
      <c r="AI27" s="107" t="s">
        <v>605</v>
      </c>
      <c r="AJ27" s="107" t="s">
        <v>603</v>
      </c>
      <c r="AK27" s="101" t="s">
        <v>593</v>
      </c>
      <c r="AL27" s="127" t="s">
        <v>1324</v>
      </c>
      <c r="AM27" s="105" t="s">
        <v>508</v>
      </c>
      <c r="AN27" s="105" t="s">
        <v>1266</v>
      </c>
      <c r="AO27" s="105" t="s">
        <v>549</v>
      </c>
      <c r="AP27" s="105" t="s">
        <v>571</v>
      </c>
      <c r="AQ27" s="110">
        <f t="shared" si="0"/>
        <v>59.98</v>
      </c>
      <c r="AR27" s="110">
        <f t="shared" si="1"/>
        <v>63.004201680672267</v>
      </c>
      <c r="AS27" s="105">
        <v>2.5</v>
      </c>
      <c r="AT27" s="110">
        <v>149.94999999999999</v>
      </c>
      <c r="AU27" s="111">
        <v>15</v>
      </c>
      <c r="AV27" s="112" t="s">
        <v>1300</v>
      </c>
      <c r="AW27" s="111" t="s">
        <v>623</v>
      </c>
    </row>
    <row r="28" spans="1:49" s="3" customFormat="1" ht="15" customHeight="1">
      <c r="A28" s="100">
        <v>805</v>
      </c>
      <c r="B28" s="100" t="s">
        <v>156</v>
      </c>
      <c r="C28" s="100" t="s">
        <v>1281</v>
      </c>
      <c r="D28" s="100">
        <v>7501</v>
      </c>
      <c r="E28" s="101" t="s">
        <v>333</v>
      </c>
      <c r="F28" s="101" t="s">
        <v>462</v>
      </c>
      <c r="G28" s="102">
        <v>1</v>
      </c>
      <c r="H28" s="103"/>
      <c r="I28" s="101"/>
      <c r="J28" s="102" t="s">
        <v>1193</v>
      </c>
      <c r="K28" s="102"/>
      <c r="L28" s="114" t="s">
        <v>508</v>
      </c>
      <c r="M28" s="102"/>
      <c r="N28" s="102" t="s">
        <v>533</v>
      </c>
      <c r="O28" s="118" t="s">
        <v>767</v>
      </c>
      <c r="P28" s="101" t="s">
        <v>533</v>
      </c>
      <c r="Q28" s="105" t="s">
        <v>515</v>
      </c>
      <c r="R28" s="101">
        <v>1</v>
      </c>
      <c r="S28" s="101"/>
      <c r="T28" s="101"/>
      <c r="U28" s="126" t="s">
        <v>1318</v>
      </c>
      <c r="V28" s="106" t="s">
        <v>1295</v>
      </c>
      <c r="W28" s="101" t="s">
        <v>508</v>
      </c>
      <c r="X28" s="101" t="s">
        <v>1288</v>
      </c>
      <c r="Y28" s="101" t="s">
        <v>1289</v>
      </c>
      <c r="Z28" s="105" t="s">
        <v>508</v>
      </c>
      <c r="AA28" s="105" t="s">
        <v>1257</v>
      </c>
      <c r="AB28" s="105" t="s">
        <v>1297</v>
      </c>
      <c r="AC28" s="105" t="s">
        <v>508</v>
      </c>
      <c r="AD28" s="105" t="s">
        <v>1298</v>
      </c>
      <c r="AE28" s="105" t="s">
        <v>1263</v>
      </c>
      <c r="AF28" s="105" t="s">
        <v>508</v>
      </c>
      <c r="AG28" s="107" t="s">
        <v>586</v>
      </c>
      <c r="AH28" s="107" t="s">
        <v>605</v>
      </c>
      <c r="AI28" s="107" t="s">
        <v>605</v>
      </c>
      <c r="AJ28" s="107" t="s">
        <v>603</v>
      </c>
      <c r="AK28" s="101" t="s">
        <v>593</v>
      </c>
      <c r="AL28" s="127" t="s">
        <v>1324</v>
      </c>
      <c r="AM28" s="105" t="s">
        <v>508</v>
      </c>
      <c r="AN28" s="105" t="s">
        <v>1266</v>
      </c>
      <c r="AO28" s="105" t="s">
        <v>549</v>
      </c>
      <c r="AP28" s="105" t="s">
        <v>571</v>
      </c>
      <c r="AQ28" s="110">
        <f t="shared" si="0"/>
        <v>59.98</v>
      </c>
      <c r="AR28" s="110">
        <f t="shared" si="1"/>
        <v>63.004201680672267</v>
      </c>
      <c r="AS28" s="105">
        <v>2.5</v>
      </c>
      <c r="AT28" s="110">
        <v>149.94999999999999</v>
      </c>
      <c r="AU28" s="111">
        <v>3</v>
      </c>
      <c r="AV28" s="112" t="s">
        <v>1300</v>
      </c>
      <c r="AW28" s="111" t="s">
        <v>623</v>
      </c>
    </row>
    <row r="29" spans="1:49" s="3" customFormat="1" ht="15" customHeight="1">
      <c r="A29" s="100">
        <v>806</v>
      </c>
      <c r="B29" s="100"/>
      <c r="C29" s="100"/>
      <c r="D29" s="100"/>
      <c r="E29" s="101" t="s">
        <v>333</v>
      </c>
      <c r="F29" s="101" t="s">
        <v>437</v>
      </c>
      <c r="G29" s="102"/>
      <c r="H29" s="103"/>
      <c r="I29" s="101"/>
      <c r="J29" s="102" t="s">
        <v>1193</v>
      </c>
      <c r="K29" s="102"/>
      <c r="L29" s="114"/>
      <c r="M29" s="102"/>
      <c r="N29" s="102" t="s">
        <v>533</v>
      </c>
      <c r="O29" s="118" t="s">
        <v>767</v>
      </c>
      <c r="P29" s="101" t="s">
        <v>533</v>
      </c>
      <c r="Q29" s="105" t="s">
        <v>515</v>
      </c>
      <c r="R29" s="101"/>
      <c r="S29" s="101"/>
      <c r="T29" s="101"/>
      <c r="U29" s="126" t="s">
        <v>1318</v>
      </c>
      <c r="V29" s="106" t="s">
        <v>1295</v>
      </c>
      <c r="W29" s="101"/>
      <c r="X29" s="101" t="s">
        <v>1288</v>
      </c>
      <c r="Y29" s="101" t="s">
        <v>1289</v>
      </c>
      <c r="Z29" s="105"/>
      <c r="AA29" s="105" t="s">
        <v>1257</v>
      </c>
      <c r="AB29" s="105" t="s">
        <v>1297</v>
      </c>
      <c r="AC29" s="105" t="s">
        <v>508</v>
      </c>
      <c r="AD29" s="105" t="s">
        <v>1298</v>
      </c>
      <c r="AE29" s="105" t="s">
        <v>1263</v>
      </c>
      <c r="AF29" s="105"/>
      <c r="AG29" s="107" t="s">
        <v>586</v>
      </c>
      <c r="AH29" s="107" t="s">
        <v>605</v>
      </c>
      <c r="AI29" s="107" t="s">
        <v>605</v>
      </c>
      <c r="AJ29" s="107" t="s">
        <v>603</v>
      </c>
      <c r="AK29" s="101" t="s">
        <v>593</v>
      </c>
      <c r="AL29" s="127" t="s">
        <v>1324</v>
      </c>
      <c r="AM29" s="105"/>
      <c r="AN29" s="105" t="s">
        <v>1266</v>
      </c>
      <c r="AO29" s="105" t="s">
        <v>549</v>
      </c>
      <c r="AP29" s="105" t="s">
        <v>571</v>
      </c>
      <c r="AQ29" s="110">
        <f t="shared" si="0"/>
        <v>59.98</v>
      </c>
      <c r="AR29" s="110">
        <f t="shared" si="1"/>
        <v>63.004201680672267</v>
      </c>
      <c r="AS29" s="105">
        <v>2.5</v>
      </c>
      <c r="AT29" s="110">
        <v>149.94999999999999</v>
      </c>
      <c r="AU29" s="111"/>
      <c r="AV29" s="112"/>
      <c r="AW29" s="111"/>
    </row>
    <row r="30" spans="1:49" s="3" customFormat="1" ht="15" customHeight="1">
      <c r="A30" s="100">
        <v>2085</v>
      </c>
      <c r="B30" s="100" t="s">
        <v>218</v>
      </c>
      <c r="C30" s="100" t="s">
        <v>1311</v>
      </c>
      <c r="D30" s="100">
        <v>4013</v>
      </c>
      <c r="E30" s="101" t="s">
        <v>259</v>
      </c>
      <c r="F30" s="101" t="s">
        <v>490</v>
      </c>
      <c r="G30" s="102">
        <v>1</v>
      </c>
      <c r="H30" s="121" t="s">
        <v>1325</v>
      </c>
      <c r="I30" s="101"/>
      <c r="J30" s="102" t="s">
        <v>1186</v>
      </c>
      <c r="K30" s="102">
        <v>5</v>
      </c>
      <c r="L30" s="102" t="s">
        <v>507</v>
      </c>
      <c r="M30" s="102" t="s">
        <v>507</v>
      </c>
      <c r="N30" s="102" t="s">
        <v>531</v>
      </c>
      <c r="O30" s="128" t="s">
        <v>1163</v>
      </c>
      <c r="P30" s="101" t="s">
        <v>531</v>
      </c>
      <c r="Q30" s="105" t="s">
        <v>514</v>
      </c>
      <c r="R30" s="101">
        <v>1</v>
      </c>
      <c r="S30" s="101"/>
      <c r="T30" s="101"/>
      <c r="U30" s="101" t="s">
        <v>1255</v>
      </c>
      <c r="V30" s="106" t="s">
        <v>1256</v>
      </c>
      <c r="W30" s="101" t="s">
        <v>508</v>
      </c>
      <c r="X30" s="101"/>
      <c r="Y30" s="101" t="s">
        <v>1326</v>
      </c>
      <c r="Z30" s="105" t="s">
        <v>1327</v>
      </c>
      <c r="AA30" s="105" t="s">
        <v>1328</v>
      </c>
      <c r="AB30" s="105" t="s">
        <v>1260</v>
      </c>
      <c r="AC30" s="105" t="s">
        <v>1261</v>
      </c>
      <c r="AD30" s="105" t="s">
        <v>1329</v>
      </c>
      <c r="AE30" s="105" t="s">
        <v>1263</v>
      </c>
      <c r="AF30" s="105" t="s">
        <v>1263</v>
      </c>
      <c r="AG30" s="107" t="s">
        <v>586</v>
      </c>
      <c r="AH30" s="107" t="s">
        <v>605</v>
      </c>
      <c r="AI30" s="107" t="s">
        <v>605</v>
      </c>
      <c r="AJ30" s="107" t="s">
        <v>601</v>
      </c>
      <c r="AK30" s="101" t="s">
        <v>593</v>
      </c>
      <c r="AL30" s="108" t="s">
        <v>1330</v>
      </c>
      <c r="AM30" s="105"/>
      <c r="AN30" s="105"/>
      <c r="AO30" s="105" t="s">
        <v>554</v>
      </c>
      <c r="AP30" s="105" t="s">
        <v>579</v>
      </c>
      <c r="AQ30" s="110">
        <f t="shared" si="0"/>
        <v>51.98</v>
      </c>
      <c r="AR30" s="110">
        <f t="shared" si="1"/>
        <v>54.600840336134453</v>
      </c>
      <c r="AS30" s="105">
        <v>2.5</v>
      </c>
      <c r="AT30" s="110">
        <v>129.94999999999999</v>
      </c>
      <c r="AU30" s="111">
        <v>0</v>
      </c>
      <c r="AV30" s="112" t="s">
        <v>508</v>
      </c>
      <c r="AW30" s="129" t="s">
        <v>508</v>
      </c>
    </row>
    <row r="31" spans="1:49" s="3" customFormat="1" ht="15" customHeight="1">
      <c r="A31" s="130">
        <v>10</v>
      </c>
      <c r="B31" s="130" t="s">
        <v>1331</v>
      </c>
      <c r="C31" s="130" t="s">
        <v>1332</v>
      </c>
      <c r="D31" s="130"/>
      <c r="E31" s="130" t="s">
        <v>259</v>
      </c>
      <c r="F31" s="130" t="s">
        <v>1333</v>
      </c>
      <c r="G31" s="103">
        <v>1</v>
      </c>
      <c r="H31" s="103"/>
      <c r="I31" s="130"/>
      <c r="J31" s="103" t="s">
        <v>1334</v>
      </c>
      <c r="K31" s="103">
        <v>5</v>
      </c>
      <c r="L31" s="103" t="s">
        <v>510</v>
      </c>
      <c r="M31" s="103" t="s">
        <v>504</v>
      </c>
      <c r="N31" s="103" t="s">
        <v>531</v>
      </c>
      <c r="O31" s="118" t="s">
        <v>691</v>
      </c>
      <c r="P31" s="130" t="s">
        <v>531</v>
      </c>
      <c r="Q31" s="131" t="s">
        <v>512</v>
      </c>
      <c r="R31" s="130">
        <v>1</v>
      </c>
      <c r="S31" s="130" t="s">
        <v>1335</v>
      </c>
      <c r="T31" s="132">
        <v>43411</v>
      </c>
      <c r="U31" s="130" t="s">
        <v>1255</v>
      </c>
      <c r="V31" s="133" t="s">
        <v>1256</v>
      </c>
      <c r="W31" s="130">
        <v>7</v>
      </c>
      <c r="X31" s="130" t="s">
        <v>1336</v>
      </c>
      <c r="Y31" s="130" t="s">
        <v>508</v>
      </c>
      <c r="Z31" s="131" t="s">
        <v>1337</v>
      </c>
      <c r="AA31" s="131" t="s">
        <v>1328</v>
      </c>
      <c r="AB31" s="131" t="s">
        <v>1260</v>
      </c>
      <c r="AC31" s="131" t="s">
        <v>1261</v>
      </c>
      <c r="AD31" s="131" t="s">
        <v>1262</v>
      </c>
      <c r="AE31" s="131" t="s">
        <v>1263</v>
      </c>
      <c r="AF31" s="131" t="s">
        <v>1274</v>
      </c>
      <c r="AG31" s="134" t="s">
        <v>586</v>
      </c>
      <c r="AH31" s="134" t="s">
        <v>605</v>
      </c>
      <c r="AI31" s="134" t="s">
        <v>605</v>
      </c>
      <c r="AJ31" s="134" t="s">
        <v>601</v>
      </c>
      <c r="AK31" s="130" t="s">
        <v>593</v>
      </c>
      <c r="AL31" s="135" t="s">
        <v>1338</v>
      </c>
      <c r="AM31" s="131" t="s">
        <v>1339</v>
      </c>
      <c r="AN31" s="131" t="s">
        <v>1314</v>
      </c>
      <c r="AO31" s="131" t="s">
        <v>543</v>
      </c>
      <c r="AP31" s="131" t="s">
        <v>557</v>
      </c>
      <c r="AQ31" s="136">
        <f t="shared" si="0"/>
        <v>55.98</v>
      </c>
      <c r="AR31" s="136">
        <f t="shared" si="1"/>
        <v>58.80252100840336</v>
      </c>
      <c r="AS31" s="131">
        <v>2.5</v>
      </c>
      <c r="AT31" s="136">
        <v>139.94999999999999</v>
      </c>
      <c r="AU31" s="137">
        <v>15</v>
      </c>
      <c r="AV31" s="138" t="s">
        <v>1267</v>
      </c>
      <c r="AW31" s="137" t="s">
        <v>619</v>
      </c>
    </row>
    <row r="32" spans="1:49" s="3" customFormat="1" ht="15" customHeight="1">
      <c r="A32" s="100">
        <v>15</v>
      </c>
      <c r="B32" s="100" t="s">
        <v>1</v>
      </c>
      <c r="C32" s="100" t="s">
        <v>1311</v>
      </c>
      <c r="D32" s="100"/>
      <c r="E32" s="101" t="s">
        <v>259</v>
      </c>
      <c r="F32" s="101" t="s">
        <v>373</v>
      </c>
      <c r="G32" s="102">
        <v>2</v>
      </c>
      <c r="H32" s="103"/>
      <c r="I32" s="101"/>
      <c r="J32" s="102" t="s">
        <v>1186</v>
      </c>
      <c r="K32" s="102">
        <v>5</v>
      </c>
      <c r="L32" s="102" t="s">
        <v>1340</v>
      </c>
      <c r="M32" s="102" t="s">
        <v>504</v>
      </c>
      <c r="N32" s="102" t="s">
        <v>531</v>
      </c>
      <c r="O32" s="117" t="s">
        <v>691</v>
      </c>
      <c r="P32" s="101" t="s">
        <v>531</v>
      </c>
      <c r="Q32" s="105" t="s">
        <v>512</v>
      </c>
      <c r="R32" s="101">
        <v>2</v>
      </c>
      <c r="S32" s="101"/>
      <c r="T32" s="101"/>
      <c r="U32" s="101" t="s">
        <v>1255</v>
      </c>
      <c r="V32" s="106" t="s">
        <v>1256</v>
      </c>
      <c r="W32" s="101">
        <v>1</v>
      </c>
      <c r="X32" s="101">
        <v>32</v>
      </c>
      <c r="Y32" s="101" t="s">
        <v>508</v>
      </c>
      <c r="Z32" s="105" t="s">
        <v>1337</v>
      </c>
      <c r="AA32" s="105" t="s">
        <v>1328</v>
      </c>
      <c r="AB32" s="105" t="s">
        <v>1260</v>
      </c>
      <c r="AC32" s="105" t="s">
        <v>1261</v>
      </c>
      <c r="AD32" s="105" t="s">
        <v>1262</v>
      </c>
      <c r="AE32" s="105" t="s">
        <v>1263</v>
      </c>
      <c r="AF32" s="105" t="s">
        <v>1274</v>
      </c>
      <c r="AG32" s="107" t="s">
        <v>586</v>
      </c>
      <c r="AH32" s="107" t="s">
        <v>605</v>
      </c>
      <c r="AI32" s="107" t="s">
        <v>605</v>
      </c>
      <c r="AJ32" s="107" t="s">
        <v>601</v>
      </c>
      <c r="AK32" s="101" t="s">
        <v>593</v>
      </c>
      <c r="AL32" s="108" t="s">
        <v>1341</v>
      </c>
      <c r="AM32" s="105" t="s">
        <v>1342</v>
      </c>
      <c r="AN32" s="105" t="s">
        <v>1314</v>
      </c>
      <c r="AO32" s="105" t="s">
        <v>544</v>
      </c>
      <c r="AP32" s="120" t="s">
        <v>558</v>
      </c>
      <c r="AQ32" s="110">
        <f t="shared" si="0"/>
        <v>51.98</v>
      </c>
      <c r="AR32" s="110">
        <f t="shared" si="1"/>
        <v>54.600840336134453</v>
      </c>
      <c r="AS32" s="105">
        <v>2.5</v>
      </c>
      <c r="AT32" s="110">
        <v>129.94999999999999</v>
      </c>
      <c r="AU32" s="111">
        <v>14</v>
      </c>
      <c r="AV32" s="112" t="s">
        <v>1267</v>
      </c>
      <c r="AW32" s="111" t="s">
        <v>620</v>
      </c>
    </row>
    <row r="33" spans="1:49" s="3" customFormat="1" ht="15" customHeight="1">
      <c r="A33" s="100">
        <v>20</v>
      </c>
      <c r="B33" s="100" t="s">
        <v>2</v>
      </c>
      <c r="C33" s="100" t="s">
        <v>1252</v>
      </c>
      <c r="D33" s="100"/>
      <c r="E33" s="101" t="s">
        <v>259</v>
      </c>
      <c r="F33" s="101" t="s">
        <v>374</v>
      </c>
      <c r="G33" s="102">
        <v>2</v>
      </c>
      <c r="H33" s="103"/>
      <c r="I33" s="101"/>
      <c r="J33" s="102" t="s">
        <v>1186</v>
      </c>
      <c r="K33" s="102">
        <v>5</v>
      </c>
      <c r="L33" s="102" t="s">
        <v>508</v>
      </c>
      <c r="M33" s="102" t="s">
        <v>504</v>
      </c>
      <c r="N33" s="102" t="s">
        <v>531</v>
      </c>
      <c r="O33" s="117" t="s">
        <v>691</v>
      </c>
      <c r="P33" s="101" t="s">
        <v>531</v>
      </c>
      <c r="Q33" s="105" t="s">
        <v>512</v>
      </c>
      <c r="R33" s="101">
        <v>2</v>
      </c>
      <c r="S33" s="101"/>
      <c r="T33" s="101"/>
      <c r="U33" s="101" t="s">
        <v>1255</v>
      </c>
      <c r="V33" s="106" t="s">
        <v>1256</v>
      </c>
      <c r="W33" s="101">
        <v>9</v>
      </c>
      <c r="X33" s="101">
        <v>24</v>
      </c>
      <c r="Y33" s="101" t="s">
        <v>508</v>
      </c>
      <c r="Z33" s="105" t="s">
        <v>1343</v>
      </c>
      <c r="AA33" s="105" t="s">
        <v>1328</v>
      </c>
      <c r="AB33" s="105" t="s">
        <v>1260</v>
      </c>
      <c r="AC33" s="105" t="s">
        <v>1261</v>
      </c>
      <c r="AD33" s="105" t="s">
        <v>1262</v>
      </c>
      <c r="AE33" s="105" t="s">
        <v>1263</v>
      </c>
      <c r="AF33" s="105" t="s">
        <v>1274</v>
      </c>
      <c r="AG33" s="107" t="s">
        <v>586</v>
      </c>
      <c r="AH33" s="107" t="s">
        <v>605</v>
      </c>
      <c r="AI33" s="107" t="s">
        <v>605</v>
      </c>
      <c r="AJ33" s="107" t="s">
        <v>601</v>
      </c>
      <c r="AK33" s="101" t="s">
        <v>593</v>
      </c>
      <c r="AL33" s="108" t="s">
        <v>1344</v>
      </c>
      <c r="AM33" s="105" t="s">
        <v>1345</v>
      </c>
      <c r="AN33" s="105" t="s">
        <v>1314</v>
      </c>
      <c r="AO33" s="105" t="s">
        <v>545</v>
      </c>
      <c r="AP33" s="120" t="s">
        <v>559</v>
      </c>
      <c r="AQ33" s="110">
        <f t="shared" si="0"/>
        <v>55.98</v>
      </c>
      <c r="AR33" s="110">
        <f t="shared" si="1"/>
        <v>58.80252100840336</v>
      </c>
      <c r="AS33" s="105">
        <v>2.5</v>
      </c>
      <c r="AT33" s="110">
        <v>139.94999999999999</v>
      </c>
      <c r="AU33" s="111">
        <v>15</v>
      </c>
      <c r="AV33" s="112" t="s">
        <v>1267</v>
      </c>
      <c r="AW33" s="111" t="s">
        <v>620</v>
      </c>
    </row>
    <row r="34" spans="1:49" s="3" customFormat="1" ht="15" customHeight="1">
      <c r="A34" s="100">
        <v>25</v>
      </c>
      <c r="B34" s="100" t="s">
        <v>3</v>
      </c>
      <c r="C34" s="139" t="s">
        <v>1346</v>
      </c>
      <c r="D34" s="100">
        <v>6100</v>
      </c>
      <c r="E34" s="101" t="s">
        <v>259</v>
      </c>
      <c r="F34" s="101" t="s">
        <v>375</v>
      </c>
      <c r="G34" s="102">
        <v>1</v>
      </c>
      <c r="H34" s="103"/>
      <c r="I34" s="101"/>
      <c r="J34" s="102" t="s">
        <v>1187</v>
      </c>
      <c r="K34" s="102">
        <v>5</v>
      </c>
      <c r="L34" s="102" t="s">
        <v>508</v>
      </c>
      <c r="M34" s="102" t="s">
        <v>504</v>
      </c>
      <c r="N34" s="102" t="s">
        <v>531</v>
      </c>
      <c r="O34" s="117" t="s">
        <v>691</v>
      </c>
      <c r="P34" s="101" t="s">
        <v>531</v>
      </c>
      <c r="Q34" s="105" t="s">
        <v>512</v>
      </c>
      <c r="R34" s="101">
        <v>1</v>
      </c>
      <c r="S34" s="101"/>
      <c r="T34" s="101"/>
      <c r="U34" s="101" t="s">
        <v>1255</v>
      </c>
      <c r="V34" s="106" t="s">
        <v>1256</v>
      </c>
      <c r="W34" s="101">
        <v>28</v>
      </c>
      <c r="X34" s="101" t="s">
        <v>1347</v>
      </c>
      <c r="Y34" s="101" t="s">
        <v>508</v>
      </c>
      <c r="Z34" s="105" t="s">
        <v>1348</v>
      </c>
      <c r="AA34" s="105" t="s">
        <v>1328</v>
      </c>
      <c r="AB34" s="105" t="s">
        <v>1260</v>
      </c>
      <c r="AC34" s="105" t="s">
        <v>1261</v>
      </c>
      <c r="AD34" s="105" t="s">
        <v>1262</v>
      </c>
      <c r="AE34" s="105" t="s">
        <v>1263</v>
      </c>
      <c r="AF34" s="105" t="s">
        <v>1264</v>
      </c>
      <c r="AG34" s="107" t="s">
        <v>586</v>
      </c>
      <c r="AH34" s="107" t="s">
        <v>605</v>
      </c>
      <c r="AI34" s="107" t="s">
        <v>605</v>
      </c>
      <c r="AJ34" s="107" t="s">
        <v>601</v>
      </c>
      <c r="AK34" s="101" t="s">
        <v>593</v>
      </c>
      <c r="AL34" s="108" t="s">
        <v>1349</v>
      </c>
      <c r="AM34" s="105" t="s">
        <v>1350</v>
      </c>
      <c r="AN34" s="105" t="s">
        <v>1314</v>
      </c>
      <c r="AO34" s="105" t="s">
        <v>545</v>
      </c>
      <c r="AP34" s="120" t="s">
        <v>560</v>
      </c>
      <c r="AQ34" s="110">
        <f t="shared" si="0"/>
        <v>51.98</v>
      </c>
      <c r="AR34" s="110">
        <f t="shared" si="1"/>
        <v>54.600840336134453</v>
      </c>
      <c r="AS34" s="105">
        <v>2.5</v>
      </c>
      <c r="AT34" s="110">
        <v>129.94999999999999</v>
      </c>
      <c r="AU34" s="111">
        <v>15</v>
      </c>
      <c r="AV34" s="112" t="s">
        <v>1267</v>
      </c>
      <c r="AW34" s="111" t="s">
        <v>621</v>
      </c>
    </row>
    <row r="35" spans="1:49" s="3" customFormat="1" ht="15" customHeight="1">
      <c r="A35" s="100">
        <v>30</v>
      </c>
      <c r="B35" s="100" t="s">
        <v>4</v>
      </c>
      <c r="C35" s="100" t="s">
        <v>1252</v>
      </c>
      <c r="D35" s="100"/>
      <c r="E35" s="101" t="s">
        <v>259</v>
      </c>
      <c r="F35" s="101" t="s">
        <v>376</v>
      </c>
      <c r="G35" s="102">
        <v>1</v>
      </c>
      <c r="H35" s="103"/>
      <c r="I35" s="101"/>
      <c r="J35" s="102" t="s">
        <v>1188</v>
      </c>
      <c r="K35" s="102">
        <v>5</v>
      </c>
      <c r="L35" s="102" t="s">
        <v>508</v>
      </c>
      <c r="M35" s="102" t="s">
        <v>504</v>
      </c>
      <c r="N35" s="102" t="s">
        <v>531</v>
      </c>
      <c r="O35" s="117" t="s">
        <v>691</v>
      </c>
      <c r="P35" s="101" t="s">
        <v>531</v>
      </c>
      <c r="Q35" s="105" t="s">
        <v>512</v>
      </c>
      <c r="R35" s="101">
        <v>1</v>
      </c>
      <c r="S35" s="101"/>
      <c r="T35" s="101"/>
      <c r="U35" s="101" t="s">
        <v>1255</v>
      </c>
      <c r="V35" s="106" t="s">
        <v>1256</v>
      </c>
      <c r="W35" s="101">
        <v>4</v>
      </c>
      <c r="X35" s="101">
        <v>26</v>
      </c>
      <c r="Y35" s="101" t="s">
        <v>508</v>
      </c>
      <c r="Z35" s="105" t="s">
        <v>1348</v>
      </c>
      <c r="AA35" s="105" t="s">
        <v>1328</v>
      </c>
      <c r="AB35" s="105" t="s">
        <v>1260</v>
      </c>
      <c r="AC35" s="105" t="s">
        <v>1261</v>
      </c>
      <c r="AD35" s="105" t="s">
        <v>1262</v>
      </c>
      <c r="AE35" s="105" t="s">
        <v>1263</v>
      </c>
      <c r="AF35" s="105" t="s">
        <v>1274</v>
      </c>
      <c r="AG35" s="107" t="s">
        <v>586</v>
      </c>
      <c r="AH35" s="107" t="s">
        <v>605</v>
      </c>
      <c r="AI35" s="107" t="s">
        <v>605</v>
      </c>
      <c r="AJ35" s="107" t="s">
        <v>601</v>
      </c>
      <c r="AK35" s="101" t="s">
        <v>593</v>
      </c>
      <c r="AL35" s="108" t="s">
        <v>1349</v>
      </c>
      <c r="AM35" s="105" t="s">
        <v>1350</v>
      </c>
      <c r="AN35" s="105" t="s">
        <v>1314</v>
      </c>
      <c r="AO35" s="105" t="s">
        <v>545</v>
      </c>
      <c r="AP35" s="120" t="s">
        <v>560</v>
      </c>
      <c r="AQ35" s="110">
        <f t="shared" si="0"/>
        <v>51.98</v>
      </c>
      <c r="AR35" s="110">
        <f t="shared" si="1"/>
        <v>54.600840336134453</v>
      </c>
      <c r="AS35" s="105">
        <v>2.5</v>
      </c>
      <c r="AT35" s="110">
        <v>129.94999999999999</v>
      </c>
      <c r="AU35" s="111">
        <v>4</v>
      </c>
      <c r="AV35" s="112" t="s">
        <v>1267</v>
      </c>
      <c r="AW35" s="111" t="s">
        <v>620</v>
      </c>
    </row>
    <row r="36" spans="1:49" s="3" customFormat="1" ht="15" customHeight="1">
      <c r="A36" s="100">
        <v>35</v>
      </c>
      <c r="B36" s="100" t="s">
        <v>5</v>
      </c>
      <c r="C36" s="100" t="s">
        <v>1351</v>
      </c>
      <c r="D36" s="100">
        <v>6508</v>
      </c>
      <c r="E36" s="101" t="s">
        <v>259</v>
      </c>
      <c r="F36" s="101" t="s">
        <v>377</v>
      </c>
      <c r="G36" s="102">
        <v>1</v>
      </c>
      <c r="H36" s="103"/>
      <c r="I36" s="101"/>
      <c r="J36" s="102" t="s">
        <v>1189</v>
      </c>
      <c r="K36" s="102">
        <v>5</v>
      </c>
      <c r="L36" s="102" t="s">
        <v>508</v>
      </c>
      <c r="M36" s="102" t="s">
        <v>504</v>
      </c>
      <c r="N36" s="102" t="s">
        <v>531</v>
      </c>
      <c r="O36" s="117" t="s">
        <v>691</v>
      </c>
      <c r="P36" s="101" t="s">
        <v>531</v>
      </c>
      <c r="Q36" s="105" t="s">
        <v>512</v>
      </c>
      <c r="R36" s="101">
        <v>1</v>
      </c>
      <c r="S36" s="101"/>
      <c r="T36" s="101"/>
      <c r="U36" s="101" t="s">
        <v>1255</v>
      </c>
      <c r="V36" s="106" t="s">
        <v>1256</v>
      </c>
      <c r="W36" s="101">
        <v>13</v>
      </c>
      <c r="X36" s="101">
        <v>34</v>
      </c>
      <c r="Y36" s="101" t="s">
        <v>508</v>
      </c>
      <c r="Z36" s="105" t="s">
        <v>1337</v>
      </c>
      <c r="AA36" s="105" t="s">
        <v>1328</v>
      </c>
      <c r="AB36" s="105" t="s">
        <v>1260</v>
      </c>
      <c r="AC36" s="105" t="s">
        <v>1261</v>
      </c>
      <c r="AD36" s="105" t="s">
        <v>1262</v>
      </c>
      <c r="AE36" s="105" t="s">
        <v>1263</v>
      </c>
      <c r="AF36" s="105" t="s">
        <v>1274</v>
      </c>
      <c r="AG36" s="107" t="s">
        <v>586</v>
      </c>
      <c r="AH36" s="107" t="s">
        <v>605</v>
      </c>
      <c r="AI36" s="107" t="s">
        <v>605</v>
      </c>
      <c r="AJ36" s="107" t="s">
        <v>601</v>
      </c>
      <c r="AK36" s="101" t="s">
        <v>593</v>
      </c>
      <c r="AL36" s="108" t="s">
        <v>1352</v>
      </c>
      <c r="AM36" s="109" t="s">
        <v>1353</v>
      </c>
      <c r="AN36" s="109" t="s">
        <v>1266</v>
      </c>
      <c r="AO36" s="140" t="s">
        <v>546</v>
      </c>
      <c r="AP36" s="109" t="s">
        <v>561</v>
      </c>
      <c r="AQ36" s="110">
        <f t="shared" si="0"/>
        <v>55.98</v>
      </c>
      <c r="AR36" s="110">
        <f t="shared" si="1"/>
        <v>58.80252100840336</v>
      </c>
      <c r="AS36" s="105">
        <v>2.5</v>
      </c>
      <c r="AT36" s="110">
        <v>139.94999999999999</v>
      </c>
      <c r="AU36" s="111">
        <v>15</v>
      </c>
      <c r="AV36" s="112" t="s">
        <v>1267</v>
      </c>
      <c r="AW36" s="111" t="s">
        <v>622</v>
      </c>
    </row>
    <row r="37" spans="1:49" s="3" customFormat="1" ht="15" customHeight="1">
      <c r="A37" s="100">
        <v>40</v>
      </c>
      <c r="B37" s="100" t="s">
        <v>6</v>
      </c>
      <c r="C37" s="100"/>
      <c r="D37" s="100"/>
      <c r="E37" s="101" t="s">
        <v>260</v>
      </c>
      <c r="F37" s="101" t="s">
        <v>378</v>
      </c>
      <c r="G37" s="102">
        <v>2</v>
      </c>
      <c r="H37" s="103"/>
      <c r="I37" s="101"/>
      <c r="J37" s="102" t="s">
        <v>1354</v>
      </c>
      <c r="K37" s="102">
        <v>5</v>
      </c>
      <c r="L37" s="102" t="s">
        <v>510</v>
      </c>
      <c r="M37" s="102" t="s">
        <v>504</v>
      </c>
      <c r="N37" s="102" t="s">
        <v>531</v>
      </c>
      <c r="O37" s="117" t="s">
        <v>692</v>
      </c>
      <c r="P37" s="101" t="s">
        <v>531</v>
      </c>
      <c r="Q37" s="105" t="s">
        <v>512</v>
      </c>
      <c r="R37" s="101">
        <v>2</v>
      </c>
      <c r="S37" s="101"/>
      <c r="T37" s="101"/>
      <c r="U37" s="101" t="s">
        <v>1255</v>
      </c>
      <c r="V37" s="106" t="s">
        <v>1256</v>
      </c>
      <c r="W37" s="101">
        <v>15</v>
      </c>
      <c r="X37" s="101" t="s">
        <v>1355</v>
      </c>
      <c r="Y37" s="101" t="s">
        <v>508</v>
      </c>
      <c r="Z37" s="105" t="s">
        <v>1337</v>
      </c>
      <c r="AA37" s="105" t="s">
        <v>1356</v>
      </c>
      <c r="AB37" s="105" t="s">
        <v>1260</v>
      </c>
      <c r="AC37" s="105" t="s">
        <v>1261</v>
      </c>
      <c r="AD37" s="105" t="s">
        <v>1262</v>
      </c>
      <c r="AE37" s="105" t="s">
        <v>1263</v>
      </c>
      <c r="AF37" s="105" t="s">
        <v>1274</v>
      </c>
      <c r="AG37" s="107" t="s">
        <v>586</v>
      </c>
      <c r="AH37" s="107" t="s">
        <v>605</v>
      </c>
      <c r="AI37" s="107" t="s">
        <v>605</v>
      </c>
      <c r="AJ37" s="107" t="s">
        <v>601</v>
      </c>
      <c r="AK37" s="101" t="s">
        <v>593</v>
      </c>
      <c r="AL37" s="108" t="s">
        <v>1341</v>
      </c>
      <c r="AM37" s="105" t="s">
        <v>1342</v>
      </c>
      <c r="AN37" s="105" t="s">
        <v>1314</v>
      </c>
      <c r="AO37" s="105" t="s">
        <v>544</v>
      </c>
      <c r="AP37" s="120" t="s">
        <v>558</v>
      </c>
      <c r="AQ37" s="110">
        <f t="shared" si="0"/>
        <v>55.98</v>
      </c>
      <c r="AR37" s="110">
        <f t="shared" si="1"/>
        <v>58.80252100840336</v>
      </c>
      <c r="AS37" s="105">
        <v>2.5</v>
      </c>
      <c r="AT37" s="110">
        <v>139.94999999999999</v>
      </c>
      <c r="AU37" s="111">
        <v>15</v>
      </c>
      <c r="AV37" s="112" t="s">
        <v>1267</v>
      </c>
      <c r="AW37" s="111" t="s">
        <v>620</v>
      </c>
    </row>
    <row r="38" spans="1:49" s="3" customFormat="1" ht="15" customHeight="1">
      <c r="A38" s="100">
        <v>45</v>
      </c>
      <c r="B38" s="100" t="s">
        <v>7</v>
      </c>
      <c r="C38" s="100"/>
      <c r="D38" s="100"/>
      <c r="E38" s="101" t="s">
        <v>260</v>
      </c>
      <c r="F38" s="101" t="s">
        <v>379</v>
      </c>
      <c r="G38" s="102">
        <v>2</v>
      </c>
      <c r="H38" s="103"/>
      <c r="I38" s="101"/>
      <c r="J38" s="102" t="s">
        <v>1190</v>
      </c>
      <c r="K38" s="102">
        <v>5</v>
      </c>
      <c r="L38" s="102" t="s">
        <v>508</v>
      </c>
      <c r="M38" s="102" t="s">
        <v>504</v>
      </c>
      <c r="N38" s="102" t="s">
        <v>531</v>
      </c>
      <c r="O38" s="117" t="s">
        <v>692</v>
      </c>
      <c r="P38" s="101" t="s">
        <v>531</v>
      </c>
      <c r="Q38" s="105" t="s">
        <v>512</v>
      </c>
      <c r="R38" s="101">
        <v>2</v>
      </c>
      <c r="S38" s="101"/>
      <c r="T38" s="101"/>
      <c r="U38" s="101" t="s">
        <v>1255</v>
      </c>
      <c r="V38" s="106" t="s">
        <v>1256</v>
      </c>
      <c r="W38" s="101">
        <v>29</v>
      </c>
      <c r="X38" s="101" t="s">
        <v>1355</v>
      </c>
      <c r="Y38" s="101" t="s">
        <v>508</v>
      </c>
      <c r="Z38" s="105" t="s">
        <v>1337</v>
      </c>
      <c r="AA38" s="105" t="s">
        <v>1356</v>
      </c>
      <c r="AB38" s="105" t="s">
        <v>1260</v>
      </c>
      <c r="AC38" s="105" t="s">
        <v>1261</v>
      </c>
      <c r="AD38" s="105" t="s">
        <v>1262</v>
      </c>
      <c r="AE38" s="105" t="s">
        <v>1263</v>
      </c>
      <c r="AF38" s="105" t="s">
        <v>1274</v>
      </c>
      <c r="AG38" s="107" t="s">
        <v>586</v>
      </c>
      <c r="AH38" s="107" t="s">
        <v>605</v>
      </c>
      <c r="AI38" s="107" t="s">
        <v>605</v>
      </c>
      <c r="AJ38" s="107" t="s">
        <v>601</v>
      </c>
      <c r="AK38" s="101" t="s">
        <v>593</v>
      </c>
      <c r="AL38" s="108" t="s">
        <v>1341</v>
      </c>
      <c r="AM38" s="105" t="s">
        <v>1342</v>
      </c>
      <c r="AN38" s="105" t="s">
        <v>1314</v>
      </c>
      <c r="AO38" s="105" t="s">
        <v>544</v>
      </c>
      <c r="AP38" s="120" t="s">
        <v>558</v>
      </c>
      <c r="AQ38" s="110">
        <f t="shared" si="0"/>
        <v>51.98</v>
      </c>
      <c r="AR38" s="110">
        <f t="shared" si="1"/>
        <v>54.600840336134453</v>
      </c>
      <c r="AS38" s="105">
        <v>2.5</v>
      </c>
      <c r="AT38" s="110">
        <v>129.94999999999999</v>
      </c>
      <c r="AU38" s="111">
        <v>15</v>
      </c>
      <c r="AV38" s="112" t="s">
        <v>1267</v>
      </c>
      <c r="AW38" s="111" t="s">
        <v>620</v>
      </c>
    </row>
    <row r="39" spans="1:49" s="3" customFormat="1" ht="15" customHeight="1">
      <c r="A39" s="100">
        <v>50</v>
      </c>
      <c r="B39" s="100" t="s">
        <v>8</v>
      </c>
      <c r="C39" s="100"/>
      <c r="D39" s="100"/>
      <c r="E39" s="101" t="s">
        <v>260</v>
      </c>
      <c r="F39" s="101" t="s">
        <v>380</v>
      </c>
      <c r="G39" s="102">
        <v>1</v>
      </c>
      <c r="H39" s="103"/>
      <c r="I39" s="101"/>
      <c r="J39" s="102" t="s">
        <v>1191</v>
      </c>
      <c r="K39" s="102">
        <v>5</v>
      </c>
      <c r="L39" s="102" t="s">
        <v>508</v>
      </c>
      <c r="M39" s="102" t="s">
        <v>504</v>
      </c>
      <c r="N39" s="102" t="s">
        <v>531</v>
      </c>
      <c r="O39" s="117" t="s">
        <v>692</v>
      </c>
      <c r="P39" s="101" t="s">
        <v>531</v>
      </c>
      <c r="Q39" s="105" t="s">
        <v>512</v>
      </c>
      <c r="R39" s="101">
        <v>1</v>
      </c>
      <c r="S39" s="101"/>
      <c r="T39" s="101"/>
      <c r="U39" s="101" t="s">
        <v>1255</v>
      </c>
      <c r="V39" s="106" t="s">
        <v>1256</v>
      </c>
      <c r="W39" s="101">
        <v>6</v>
      </c>
      <c r="X39" s="101" t="s">
        <v>1319</v>
      </c>
      <c r="Y39" s="101" t="s">
        <v>508</v>
      </c>
      <c r="Z39" s="105" t="s">
        <v>1348</v>
      </c>
      <c r="AA39" s="105" t="s">
        <v>1356</v>
      </c>
      <c r="AB39" s="105" t="s">
        <v>1260</v>
      </c>
      <c r="AC39" s="105" t="s">
        <v>1261</v>
      </c>
      <c r="AD39" s="105" t="s">
        <v>1262</v>
      </c>
      <c r="AE39" s="105" t="s">
        <v>1263</v>
      </c>
      <c r="AF39" s="105" t="s">
        <v>1274</v>
      </c>
      <c r="AG39" s="107" t="s">
        <v>586</v>
      </c>
      <c r="AH39" s="107" t="s">
        <v>605</v>
      </c>
      <c r="AI39" s="107" t="s">
        <v>606</v>
      </c>
      <c r="AJ39" s="107" t="s">
        <v>602</v>
      </c>
      <c r="AK39" s="101" t="s">
        <v>593</v>
      </c>
      <c r="AL39" s="108" t="s">
        <v>1349</v>
      </c>
      <c r="AM39" s="105" t="s">
        <v>1350</v>
      </c>
      <c r="AN39" s="105" t="s">
        <v>1314</v>
      </c>
      <c r="AO39" s="105" t="s">
        <v>545</v>
      </c>
      <c r="AP39" s="120" t="s">
        <v>560</v>
      </c>
      <c r="AQ39" s="110">
        <f t="shared" si="0"/>
        <v>63.98</v>
      </c>
      <c r="AR39" s="110">
        <f t="shared" si="1"/>
        <v>67.205882352941174</v>
      </c>
      <c r="AS39" s="105">
        <v>2.5</v>
      </c>
      <c r="AT39" s="110">
        <v>159.94999999999999</v>
      </c>
      <c r="AU39" s="111">
        <v>3</v>
      </c>
      <c r="AV39" s="112" t="s">
        <v>1267</v>
      </c>
      <c r="AW39" s="129" t="s">
        <v>620</v>
      </c>
    </row>
    <row r="40" spans="1:49" s="3" customFormat="1" ht="15" customHeight="1">
      <c r="A40" s="100">
        <v>55</v>
      </c>
      <c r="B40" s="100" t="s">
        <v>9</v>
      </c>
      <c r="C40" s="100" t="s">
        <v>1346</v>
      </c>
      <c r="D40" s="100"/>
      <c r="E40" s="101" t="s">
        <v>260</v>
      </c>
      <c r="F40" s="101" t="s">
        <v>381</v>
      </c>
      <c r="G40" s="102">
        <v>2</v>
      </c>
      <c r="H40" s="103"/>
      <c r="I40" s="101"/>
      <c r="J40" s="102" t="s">
        <v>1192</v>
      </c>
      <c r="K40" s="102">
        <v>5</v>
      </c>
      <c r="L40" s="102" t="s">
        <v>508</v>
      </c>
      <c r="M40" s="102" t="s">
        <v>504</v>
      </c>
      <c r="N40" s="102" t="s">
        <v>531</v>
      </c>
      <c r="O40" s="117" t="s">
        <v>692</v>
      </c>
      <c r="P40" s="101" t="s">
        <v>531</v>
      </c>
      <c r="Q40" s="105" t="s">
        <v>512</v>
      </c>
      <c r="R40" s="101">
        <v>2</v>
      </c>
      <c r="S40" s="101"/>
      <c r="T40" s="101"/>
      <c r="U40" s="101" t="s">
        <v>1255</v>
      </c>
      <c r="V40" s="106" t="s">
        <v>1256</v>
      </c>
      <c r="W40" s="101">
        <v>30</v>
      </c>
      <c r="X40" s="101" t="s">
        <v>1319</v>
      </c>
      <c r="Y40" s="101" t="s">
        <v>508</v>
      </c>
      <c r="Z40" s="105" t="s">
        <v>1348</v>
      </c>
      <c r="AA40" s="105" t="s">
        <v>1356</v>
      </c>
      <c r="AB40" s="105" t="s">
        <v>1260</v>
      </c>
      <c r="AC40" s="105" t="s">
        <v>1261</v>
      </c>
      <c r="AD40" s="105" t="s">
        <v>1262</v>
      </c>
      <c r="AE40" s="105" t="s">
        <v>1263</v>
      </c>
      <c r="AF40" s="105" t="s">
        <v>1274</v>
      </c>
      <c r="AG40" s="107" t="s">
        <v>586</v>
      </c>
      <c r="AH40" s="107" t="s">
        <v>605</v>
      </c>
      <c r="AI40" s="107" t="s">
        <v>605</v>
      </c>
      <c r="AJ40" s="107" t="s">
        <v>601</v>
      </c>
      <c r="AK40" s="101" t="s">
        <v>593</v>
      </c>
      <c r="AL40" s="108" t="s">
        <v>1357</v>
      </c>
      <c r="AM40" s="105" t="s">
        <v>1358</v>
      </c>
      <c r="AN40" s="105" t="s">
        <v>1314</v>
      </c>
      <c r="AO40" s="105" t="s">
        <v>547</v>
      </c>
      <c r="AP40" s="120" t="s">
        <v>562</v>
      </c>
      <c r="AQ40" s="110">
        <f t="shared" si="0"/>
        <v>51.98</v>
      </c>
      <c r="AR40" s="110">
        <f t="shared" si="1"/>
        <v>54.600840336134453</v>
      </c>
      <c r="AS40" s="105">
        <v>2.5</v>
      </c>
      <c r="AT40" s="110">
        <v>129.94999999999999</v>
      </c>
      <c r="AU40" s="111">
        <v>15</v>
      </c>
      <c r="AV40" s="112" t="s">
        <v>1267</v>
      </c>
      <c r="AW40" s="111" t="s">
        <v>623</v>
      </c>
    </row>
    <row r="41" spans="1:49" s="3" customFormat="1" ht="15" customHeight="1">
      <c r="A41" s="100">
        <v>60</v>
      </c>
      <c r="B41" s="100" t="s">
        <v>10</v>
      </c>
      <c r="C41" s="100" t="s">
        <v>1252</v>
      </c>
      <c r="D41" s="100"/>
      <c r="E41" s="101" t="s">
        <v>260</v>
      </c>
      <c r="F41" s="101" t="s">
        <v>382</v>
      </c>
      <c r="G41" s="102">
        <v>1</v>
      </c>
      <c r="H41" s="103"/>
      <c r="I41" s="101"/>
      <c r="J41" s="102" t="s">
        <v>1186</v>
      </c>
      <c r="K41" s="102">
        <v>5</v>
      </c>
      <c r="L41" s="102" t="s">
        <v>510</v>
      </c>
      <c r="M41" s="102" t="s">
        <v>504</v>
      </c>
      <c r="N41" s="102" t="s">
        <v>531</v>
      </c>
      <c r="O41" s="117" t="s">
        <v>692</v>
      </c>
      <c r="P41" s="101" t="s">
        <v>531</v>
      </c>
      <c r="Q41" s="105" t="s">
        <v>512</v>
      </c>
      <c r="R41" s="101">
        <v>1</v>
      </c>
      <c r="S41" s="101"/>
      <c r="T41" s="101"/>
      <c r="U41" s="101" t="s">
        <v>1255</v>
      </c>
      <c r="V41" s="106" t="s">
        <v>1256</v>
      </c>
      <c r="W41" s="101">
        <v>11</v>
      </c>
      <c r="X41" s="101" t="s">
        <v>1359</v>
      </c>
      <c r="Y41" s="101" t="s">
        <v>508</v>
      </c>
      <c r="Z41" s="105" t="s">
        <v>1348</v>
      </c>
      <c r="AA41" s="105" t="s">
        <v>1356</v>
      </c>
      <c r="AB41" s="105" t="s">
        <v>1260</v>
      </c>
      <c r="AC41" s="105" t="s">
        <v>1261</v>
      </c>
      <c r="AD41" s="105" t="s">
        <v>1262</v>
      </c>
      <c r="AE41" s="105" t="s">
        <v>1263</v>
      </c>
      <c r="AF41" s="105" t="s">
        <v>1274</v>
      </c>
      <c r="AG41" s="107" t="s">
        <v>586</v>
      </c>
      <c r="AH41" s="107" t="s">
        <v>605</v>
      </c>
      <c r="AI41" s="107" t="s">
        <v>605</v>
      </c>
      <c r="AJ41" s="107" t="s">
        <v>601</v>
      </c>
      <c r="AK41" s="101" t="s">
        <v>593</v>
      </c>
      <c r="AL41" s="108" t="s">
        <v>1349</v>
      </c>
      <c r="AM41" s="105" t="s">
        <v>1350</v>
      </c>
      <c r="AN41" s="105" t="s">
        <v>1314</v>
      </c>
      <c r="AO41" s="105" t="s">
        <v>545</v>
      </c>
      <c r="AP41" s="120" t="s">
        <v>560</v>
      </c>
      <c r="AQ41" s="110">
        <f t="shared" si="0"/>
        <v>59.98</v>
      </c>
      <c r="AR41" s="110">
        <f t="shared" si="1"/>
        <v>63.004201680672267</v>
      </c>
      <c r="AS41" s="105">
        <v>2.5</v>
      </c>
      <c r="AT41" s="110">
        <v>149.94999999999999</v>
      </c>
      <c r="AU41" s="111">
        <v>15</v>
      </c>
      <c r="AV41" s="112" t="s">
        <v>1267</v>
      </c>
      <c r="AW41" s="111" t="s">
        <v>619</v>
      </c>
    </row>
    <row r="42" spans="1:49" s="113" customFormat="1" ht="15" customHeight="1">
      <c r="A42" s="100">
        <v>65</v>
      </c>
      <c r="B42" s="100" t="s">
        <v>11</v>
      </c>
      <c r="C42" s="100" t="s">
        <v>1360</v>
      </c>
      <c r="D42" s="100">
        <v>2506</v>
      </c>
      <c r="E42" s="101" t="s">
        <v>260</v>
      </c>
      <c r="F42" s="101" t="s">
        <v>383</v>
      </c>
      <c r="G42" s="102">
        <v>2</v>
      </c>
      <c r="H42" s="103"/>
      <c r="I42" s="101"/>
      <c r="J42" s="102" t="s">
        <v>1193</v>
      </c>
      <c r="K42" s="102">
        <v>3</v>
      </c>
      <c r="L42" s="102" t="s">
        <v>510</v>
      </c>
      <c r="M42" s="102" t="s">
        <v>504</v>
      </c>
      <c r="N42" s="102" t="s">
        <v>531</v>
      </c>
      <c r="O42" s="117" t="s">
        <v>692</v>
      </c>
      <c r="P42" s="101" t="s">
        <v>531</v>
      </c>
      <c r="Q42" s="105" t="s">
        <v>512</v>
      </c>
      <c r="R42" s="101">
        <v>2</v>
      </c>
      <c r="S42" s="101"/>
      <c r="T42" s="101"/>
      <c r="U42" s="101" t="s">
        <v>1255</v>
      </c>
      <c r="V42" s="106" t="s">
        <v>1256</v>
      </c>
      <c r="W42" s="101">
        <v>31</v>
      </c>
      <c r="X42" s="101" t="s">
        <v>425</v>
      </c>
      <c r="Y42" s="101" t="s">
        <v>508</v>
      </c>
      <c r="Z42" s="105" t="s">
        <v>1337</v>
      </c>
      <c r="AA42" s="105" t="s">
        <v>1356</v>
      </c>
      <c r="AB42" s="105" t="s">
        <v>1260</v>
      </c>
      <c r="AC42" s="105" t="s">
        <v>1261</v>
      </c>
      <c r="AD42" s="105" t="s">
        <v>1262</v>
      </c>
      <c r="AE42" s="105" t="s">
        <v>1263</v>
      </c>
      <c r="AF42" s="105" t="s">
        <v>1274</v>
      </c>
      <c r="AG42" s="107" t="s">
        <v>586</v>
      </c>
      <c r="AH42" s="107" t="s">
        <v>605</v>
      </c>
      <c r="AI42" s="107" t="s">
        <v>605</v>
      </c>
      <c r="AJ42" s="107" t="s">
        <v>601</v>
      </c>
      <c r="AK42" s="101" t="s">
        <v>593</v>
      </c>
      <c r="AL42" s="108" t="s">
        <v>1341</v>
      </c>
      <c r="AM42" s="105" t="s">
        <v>1342</v>
      </c>
      <c r="AN42" s="105" t="s">
        <v>1314</v>
      </c>
      <c r="AO42" s="105" t="s">
        <v>544</v>
      </c>
      <c r="AP42" s="120" t="s">
        <v>558</v>
      </c>
      <c r="AQ42" s="110">
        <f t="shared" si="0"/>
        <v>39.980000000000004</v>
      </c>
      <c r="AR42" s="110">
        <f t="shared" si="1"/>
        <v>41.995798319327733</v>
      </c>
      <c r="AS42" s="105">
        <v>2.5</v>
      </c>
      <c r="AT42" s="110">
        <v>99.95</v>
      </c>
      <c r="AU42" s="111">
        <v>15</v>
      </c>
      <c r="AV42" s="112" t="s">
        <v>1267</v>
      </c>
      <c r="AW42" s="111" t="s">
        <v>620</v>
      </c>
    </row>
    <row r="43" spans="1:49" s="3" customFormat="1" ht="15" customHeight="1">
      <c r="A43" s="100">
        <v>70</v>
      </c>
      <c r="B43" s="100" t="s">
        <v>12</v>
      </c>
      <c r="C43" s="100"/>
      <c r="D43" s="100"/>
      <c r="E43" s="101" t="s">
        <v>261</v>
      </c>
      <c r="F43" s="101" t="s">
        <v>384</v>
      </c>
      <c r="G43" s="102">
        <v>2</v>
      </c>
      <c r="H43" s="103"/>
      <c r="I43" s="101"/>
      <c r="J43" s="102" t="s">
        <v>1361</v>
      </c>
      <c r="K43" s="102">
        <v>5</v>
      </c>
      <c r="L43" s="102" t="s">
        <v>510</v>
      </c>
      <c r="M43" s="102" t="s">
        <v>504</v>
      </c>
      <c r="N43" s="102" t="s">
        <v>531</v>
      </c>
      <c r="O43" s="117" t="s">
        <v>693</v>
      </c>
      <c r="P43" s="101" t="s">
        <v>531</v>
      </c>
      <c r="Q43" s="105" t="s">
        <v>512</v>
      </c>
      <c r="R43" s="101">
        <v>2</v>
      </c>
      <c r="S43" s="101"/>
      <c r="T43" s="101"/>
      <c r="U43" s="101" t="s">
        <v>1255</v>
      </c>
      <c r="V43" s="106" t="s">
        <v>1256</v>
      </c>
      <c r="W43" s="101">
        <v>32</v>
      </c>
      <c r="X43" s="101" t="s">
        <v>1355</v>
      </c>
      <c r="Y43" s="101" t="s">
        <v>508</v>
      </c>
      <c r="Z43" s="105" t="s">
        <v>1337</v>
      </c>
      <c r="AA43" s="105" t="s">
        <v>1362</v>
      </c>
      <c r="AB43" s="105" t="s">
        <v>1260</v>
      </c>
      <c r="AC43" s="105" t="s">
        <v>1261</v>
      </c>
      <c r="AD43" s="105" t="s">
        <v>1262</v>
      </c>
      <c r="AE43" s="105" t="s">
        <v>1263</v>
      </c>
      <c r="AF43" s="105" t="s">
        <v>1274</v>
      </c>
      <c r="AG43" s="107" t="s">
        <v>586</v>
      </c>
      <c r="AH43" s="107" t="s">
        <v>605</v>
      </c>
      <c r="AI43" s="107" t="s">
        <v>605</v>
      </c>
      <c r="AJ43" s="107" t="s">
        <v>601</v>
      </c>
      <c r="AK43" s="101" t="s">
        <v>593</v>
      </c>
      <c r="AL43" s="108" t="s">
        <v>1341</v>
      </c>
      <c r="AM43" s="105" t="s">
        <v>1342</v>
      </c>
      <c r="AN43" s="105" t="s">
        <v>1314</v>
      </c>
      <c r="AO43" s="105" t="s">
        <v>544</v>
      </c>
      <c r="AP43" s="120" t="s">
        <v>558</v>
      </c>
      <c r="AQ43" s="110">
        <f t="shared" si="0"/>
        <v>55.98</v>
      </c>
      <c r="AR43" s="110">
        <f t="shared" si="1"/>
        <v>58.80252100840336</v>
      </c>
      <c r="AS43" s="105">
        <v>2.5</v>
      </c>
      <c r="AT43" s="110">
        <v>139.94999999999999</v>
      </c>
      <c r="AU43" s="111">
        <v>15</v>
      </c>
      <c r="AV43" s="112" t="s">
        <v>1267</v>
      </c>
      <c r="AW43" s="111" t="s">
        <v>620</v>
      </c>
    </row>
    <row r="44" spans="1:49" s="3" customFormat="1" ht="15" customHeight="1">
      <c r="A44" s="100">
        <v>75</v>
      </c>
      <c r="B44" s="100" t="s">
        <v>13</v>
      </c>
      <c r="C44" s="100"/>
      <c r="D44" s="100"/>
      <c r="E44" s="101" t="s">
        <v>261</v>
      </c>
      <c r="F44" s="101" t="s">
        <v>385</v>
      </c>
      <c r="G44" s="102">
        <v>2</v>
      </c>
      <c r="H44" s="103"/>
      <c r="I44" s="101"/>
      <c r="J44" s="102" t="s">
        <v>1195</v>
      </c>
      <c r="K44" s="102">
        <v>5</v>
      </c>
      <c r="L44" s="102" t="s">
        <v>508</v>
      </c>
      <c r="M44" s="102" t="s">
        <v>504</v>
      </c>
      <c r="N44" s="102" t="s">
        <v>531</v>
      </c>
      <c r="O44" s="117" t="s">
        <v>693</v>
      </c>
      <c r="P44" s="101" t="s">
        <v>531</v>
      </c>
      <c r="Q44" s="105" t="s">
        <v>512</v>
      </c>
      <c r="R44" s="101">
        <v>2</v>
      </c>
      <c r="S44" s="101"/>
      <c r="T44" s="101"/>
      <c r="U44" s="101" t="s">
        <v>1255</v>
      </c>
      <c r="V44" s="106" t="s">
        <v>1256</v>
      </c>
      <c r="W44" s="101">
        <v>33</v>
      </c>
      <c r="X44" s="101" t="s">
        <v>1355</v>
      </c>
      <c r="Y44" s="101" t="s">
        <v>508</v>
      </c>
      <c r="Z44" s="105" t="s">
        <v>1337</v>
      </c>
      <c r="AA44" s="105" t="s">
        <v>1362</v>
      </c>
      <c r="AB44" s="105" t="s">
        <v>1260</v>
      </c>
      <c r="AC44" s="105" t="s">
        <v>1261</v>
      </c>
      <c r="AD44" s="105" t="s">
        <v>1262</v>
      </c>
      <c r="AE44" s="105" t="s">
        <v>1263</v>
      </c>
      <c r="AF44" s="105" t="s">
        <v>1274</v>
      </c>
      <c r="AG44" s="107" t="s">
        <v>586</v>
      </c>
      <c r="AH44" s="107" t="s">
        <v>605</v>
      </c>
      <c r="AI44" s="107" t="s">
        <v>605</v>
      </c>
      <c r="AJ44" s="107" t="s">
        <v>601</v>
      </c>
      <c r="AK44" s="101" t="s">
        <v>593</v>
      </c>
      <c r="AL44" s="108" t="s">
        <v>1341</v>
      </c>
      <c r="AM44" s="105" t="s">
        <v>1342</v>
      </c>
      <c r="AN44" s="105" t="s">
        <v>1314</v>
      </c>
      <c r="AO44" s="105" t="s">
        <v>544</v>
      </c>
      <c r="AP44" s="120" t="s">
        <v>558</v>
      </c>
      <c r="AQ44" s="110">
        <f t="shared" si="0"/>
        <v>51.98</v>
      </c>
      <c r="AR44" s="110">
        <f t="shared" si="1"/>
        <v>54.600840336134453</v>
      </c>
      <c r="AS44" s="105">
        <v>2.5</v>
      </c>
      <c r="AT44" s="110">
        <v>129.94999999999999</v>
      </c>
      <c r="AU44" s="111">
        <v>15</v>
      </c>
      <c r="AV44" s="112" t="s">
        <v>1267</v>
      </c>
      <c r="AW44" s="111" t="s">
        <v>1363</v>
      </c>
    </row>
    <row r="45" spans="1:49" s="3" customFormat="1" ht="15" customHeight="1">
      <c r="A45" s="100">
        <v>80</v>
      </c>
      <c r="B45" s="100" t="s">
        <v>14</v>
      </c>
      <c r="C45" s="100" t="s">
        <v>1252</v>
      </c>
      <c r="D45" s="100"/>
      <c r="E45" s="101" t="s">
        <v>261</v>
      </c>
      <c r="F45" s="101" t="s">
        <v>386</v>
      </c>
      <c r="G45" s="102">
        <v>1</v>
      </c>
      <c r="H45" s="103"/>
      <c r="I45" s="101"/>
      <c r="J45" s="102" t="s">
        <v>1364</v>
      </c>
      <c r="K45" s="102">
        <v>5</v>
      </c>
      <c r="L45" s="102" t="s">
        <v>510</v>
      </c>
      <c r="M45" s="102" t="s">
        <v>504</v>
      </c>
      <c r="N45" s="102" t="s">
        <v>531</v>
      </c>
      <c r="O45" s="117" t="s">
        <v>693</v>
      </c>
      <c r="P45" s="101" t="s">
        <v>531</v>
      </c>
      <c r="Q45" s="105" t="s">
        <v>512</v>
      </c>
      <c r="R45" s="101">
        <v>1</v>
      </c>
      <c r="S45" s="101"/>
      <c r="T45" s="101"/>
      <c r="U45" s="101" t="s">
        <v>1255</v>
      </c>
      <c r="V45" s="106" t="s">
        <v>1256</v>
      </c>
      <c r="W45" s="101">
        <v>5</v>
      </c>
      <c r="X45" s="101">
        <v>27</v>
      </c>
      <c r="Y45" s="101" t="s">
        <v>508</v>
      </c>
      <c r="Z45" s="105" t="s">
        <v>1348</v>
      </c>
      <c r="AA45" s="105" t="s">
        <v>1362</v>
      </c>
      <c r="AB45" s="105" t="s">
        <v>1260</v>
      </c>
      <c r="AC45" s="105" t="s">
        <v>1261</v>
      </c>
      <c r="AD45" s="105" t="s">
        <v>1262</v>
      </c>
      <c r="AE45" s="105" t="s">
        <v>1263</v>
      </c>
      <c r="AF45" s="105" t="s">
        <v>1274</v>
      </c>
      <c r="AG45" s="107" t="s">
        <v>586</v>
      </c>
      <c r="AH45" s="107" t="s">
        <v>605</v>
      </c>
      <c r="AI45" s="107" t="s">
        <v>605</v>
      </c>
      <c r="AJ45" s="107" t="s">
        <v>601</v>
      </c>
      <c r="AK45" s="101" t="s">
        <v>593</v>
      </c>
      <c r="AL45" s="108" t="s">
        <v>1349</v>
      </c>
      <c r="AM45" s="105" t="s">
        <v>1350</v>
      </c>
      <c r="AN45" s="105" t="s">
        <v>1314</v>
      </c>
      <c r="AO45" s="105" t="s">
        <v>545</v>
      </c>
      <c r="AP45" s="120" t="s">
        <v>560</v>
      </c>
      <c r="AQ45" s="110">
        <f t="shared" si="0"/>
        <v>59.98</v>
      </c>
      <c r="AR45" s="110">
        <f t="shared" si="1"/>
        <v>63.004201680672267</v>
      </c>
      <c r="AS45" s="105">
        <v>2.5</v>
      </c>
      <c r="AT45" s="110">
        <v>149.94999999999999</v>
      </c>
      <c r="AU45" s="111">
        <v>15</v>
      </c>
      <c r="AV45" s="112" t="s">
        <v>1267</v>
      </c>
      <c r="AW45" s="111" t="s">
        <v>624</v>
      </c>
    </row>
    <row r="46" spans="1:49" s="3" customFormat="1" ht="15" customHeight="1">
      <c r="A46" s="100">
        <v>85</v>
      </c>
      <c r="B46" s="100" t="s">
        <v>15</v>
      </c>
      <c r="C46" s="100" t="s">
        <v>1346</v>
      </c>
      <c r="D46" s="100"/>
      <c r="E46" s="101" t="s">
        <v>261</v>
      </c>
      <c r="F46" s="101" t="s">
        <v>387</v>
      </c>
      <c r="G46" s="102">
        <v>2</v>
      </c>
      <c r="H46" s="103"/>
      <c r="I46" s="101"/>
      <c r="J46" s="102" t="s">
        <v>1196</v>
      </c>
      <c r="K46" s="102">
        <v>5</v>
      </c>
      <c r="L46" s="102" t="s">
        <v>508</v>
      </c>
      <c r="M46" s="102" t="s">
        <v>504</v>
      </c>
      <c r="N46" s="102" t="s">
        <v>531</v>
      </c>
      <c r="O46" s="117" t="s">
        <v>693</v>
      </c>
      <c r="P46" s="101" t="s">
        <v>531</v>
      </c>
      <c r="Q46" s="105" t="s">
        <v>512</v>
      </c>
      <c r="R46" s="101">
        <v>2</v>
      </c>
      <c r="S46" s="101"/>
      <c r="T46" s="101"/>
      <c r="U46" s="101" t="s">
        <v>1255</v>
      </c>
      <c r="V46" s="106" t="s">
        <v>1256</v>
      </c>
      <c r="W46" s="101">
        <v>34</v>
      </c>
      <c r="X46" s="101">
        <v>29</v>
      </c>
      <c r="Y46" s="101" t="s">
        <v>508</v>
      </c>
      <c r="Z46" s="105" t="s">
        <v>1348</v>
      </c>
      <c r="AA46" s="105" t="s">
        <v>1362</v>
      </c>
      <c r="AB46" s="105" t="s">
        <v>1260</v>
      </c>
      <c r="AC46" s="105" t="s">
        <v>1261</v>
      </c>
      <c r="AD46" s="105" t="s">
        <v>1262</v>
      </c>
      <c r="AE46" s="105" t="s">
        <v>1263</v>
      </c>
      <c r="AF46" s="105" t="s">
        <v>1274</v>
      </c>
      <c r="AG46" s="107" t="s">
        <v>586</v>
      </c>
      <c r="AH46" s="107" t="s">
        <v>605</v>
      </c>
      <c r="AI46" s="107" t="s">
        <v>605</v>
      </c>
      <c r="AJ46" s="107" t="s">
        <v>601</v>
      </c>
      <c r="AK46" s="101" t="s">
        <v>593</v>
      </c>
      <c r="AL46" s="108" t="s">
        <v>1357</v>
      </c>
      <c r="AM46" s="105" t="s">
        <v>1358</v>
      </c>
      <c r="AN46" s="105" t="s">
        <v>1314</v>
      </c>
      <c r="AO46" s="105" t="s">
        <v>547</v>
      </c>
      <c r="AP46" s="120" t="s">
        <v>562</v>
      </c>
      <c r="AQ46" s="110">
        <f t="shared" si="0"/>
        <v>55.98</v>
      </c>
      <c r="AR46" s="110">
        <f t="shared" si="1"/>
        <v>58.80252100840336</v>
      </c>
      <c r="AS46" s="105">
        <v>2.5</v>
      </c>
      <c r="AT46" s="110">
        <v>139.94999999999999</v>
      </c>
      <c r="AU46" s="111">
        <v>15</v>
      </c>
      <c r="AV46" s="112" t="s">
        <v>1267</v>
      </c>
      <c r="AW46" s="111" t="s">
        <v>624</v>
      </c>
    </row>
    <row r="47" spans="1:49" s="3" customFormat="1" ht="15" customHeight="1">
      <c r="A47" s="100">
        <v>90</v>
      </c>
      <c r="B47" s="100" t="s">
        <v>16</v>
      </c>
      <c r="C47" s="100" t="s">
        <v>1252</v>
      </c>
      <c r="D47" s="100"/>
      <c r="E47" s="101" t="s">
        <v>261</v>
      </c>
      <c r="F47" s="101" t="s">
        <v>388</v>
      </c>
      <c r="G47" s="102">
        <v>2</v>
      </c>
      <c r="H47" s="103"/>
      <c r="I47" s="101"/>
      <c r="J47" s="102" t="s">
        <v>1188</v>
      </c>
      <c r="K47" s="102">
        <v>5</v>
      </c>
      <c r="L47" s="102" t="s">
        <v>510</v>
      </c>
      <c r="M47" s="102" t="s">
        <v>504</v>
      </c>
      <c r="N47" s="102" t="s">
        <v>531</v>
      </c>
      <c r="O47" s="117" t="s">
        <v>693</v>
      </c>
      <c r="P47" s="101" t="s">
        <v>531</v>
      </c>
      <c r="Q47" s="105" t="s">
        <v>512</v>
      </c>
      <c r="R47" s="101">
        <v>2</v>
      </c>
      <c r="S47" s="101"/>
      <c r="T47" s="101"/>
      <c r="U47" s="101" t="s">
        <v>1255</v>
      </c>
      <c r="V47" s="106" t="s">
        <v>1256</v>
      </c>
      <c r="W47" s="101">
        <v>3</v>
      </c>
      <c r="X47" s="101">
        <v>30</v>
      </c>
      <c r="Y47" s="101" t="s">
        <v>508</v>
      </c>
      <c r="Z47" s="105" t="s">
        <v>1343</v>
      </c>
      <c r="AA47" s="105" t="s">
        <v>1362</v>
      </c>
      <c r="AB47" s="105" t="s">
        <v>1260</v>
      </c>
      <c r="AC47" s="105" t="s">
        <v>1261</v>
      </c>
      <c r="AD47" s="105" t="s">
        <v>1262</v>
      </c>
      <c r="AE47" s="105" t="s">
        <v>1263</v>
      </c>
      <c r="AF47" s="105" t="s">
        <v>1274</v>
      </c>
      <c r="AG47" s="107" t="s">
        <v>586</v>
      </c>
      <c r="AH47" s="107" t="s">
        <v>605</v>
      </c>
      <c r="AI47" s="107" t="s">
        <v>605</v>
      </c>
      <c r="AJ47" s="107" t="s">
        <v>601</v>
      </c>
      <c r="AK47" s="101" t="s">
        <v>593</v>
      </c>
      <c r="AL47" s="108" t="s">
        <v>1344</v>
      </c>
      <c r="AM47" s="105" t="s">
        <v>1345</v>
      </c>
      <c r="AN47" s="105" t="s">
        <v>1314</v>
      </c>
      <c r="AO47" s="105" t="s">
        <v>545</v>
      </c>
      <c r="AP47" s="120" t="s">
        <v>559</v>
      </c>
      <c r="AQ47" s="110">
        <f t="shared" si="0"/>
        <v>55.98</v>
      </c>
      <c r="AR47" s="110">
        <f t="shared" si="1"/>
        <v>58.80252100840336</v>
      </c>
      <c r="AS47" s="105">
        <v>2.5</v>
      </c>
      <c r="AT47" s="110">
        <v>139.94999999999999</v>
      </c>
      <c r="AU47" s="111">
        <v>14</v>
      </c>
      <c r="AV47" s="112" t="s">
        <v>1267</v>
      </c>
      <c r="AW47" s="111" t="s">
        <v>625</v>
      </c>
    </row>
    <row r="48" spans="1:49" s="3" customFormat="1" ht="15" customHeight="1">
      <c r="A48" s="100">
        <v>95</v>
      </c>
      <c r="B48" s="100" t="s">
        <v>17</v>
      </c>
      <c r="C48" s="100" t="s">
        <v>1252</v>
      </c>
      <c r="D48" s="100"/>
      <c r="E48" s="101" t="s">
        <v>262</v>
      </c>
      <c r="F48" s="101" t="s">
        <v>389</v>
      </c>
      <c r="G48" s="102">
        <v>1</v>
      </c>
      <c r="H48" s="103"/>
      <c r="I48" s="101"/>
      <c r="J48" s="102" t="s">
        <v>1197</v>
      </c>
      <c r="K48" s="102">
        <v>5</v>
      </c>
      <c r="L48" s="102" t="s">
        <v>508</v>
      </c>
      <c r="M48" s="102" t="s">
        <v>504</v>
      </c>
      <c r="N48" s="102" t="s">
        <v>531</v>
      </c>
      <c r="O48" s="117" t="s">
        <v>694</v>
      </c>
      <c r="P48" s="101" t="s">
        <v>531</v>
      </c>
      <c r="Q48" s="105" t="s">
        <v>512</v>
      </c>
      <c r="R48" s="101">
        <v>1</v>
      </c>
      <c r="S48" s="101"/>
      <c r="T48" s="101"/>
      <c r="U48" s="101" t="s">
        <v>1255</v>
      </c>
      <c r="V48" s="106" t="s">
        <v>1256</v>
      </c>
      <c r="W48" s="101">
        <v>35</v>
      </c>
      <c r="X48" s="101" t="s">
        <v>1365</v>
      </c>
      <c r="Y48" s="101" t="s">
        <v>508</v>
      </c>
      <c r="Z48" s="105" t="s">
        <v>1337</v>
      </c>
      <c r="AA48" s="105" t="s">
        <v>1366</v>
      </c>
      <c r="AB48" s="105" t="s">
        <v>1260</v>
      </c>
      <c r="AC48" s="105" t="s">
        <v>1261</v>
      </c>
      <c r="AD48" s="105" t="s">
        <v>1262</v>
      </c>
      <c r="AE48" s="105" t="s">
        <v>1274</v>
      </c>
      <c r="AF48" s="105" t="s">
        <v>1274</v>
      </c>
      <c r="AG48" s="107" t="s">
        <v>586</v>
      </c>
      <c r="AH48" s="107" t="s">
        <v>605</v>
      </c>
      <c r="AI48" s="107" t="s">
        <v>605</v>
      </c>
      <c r="AJ48" s="107" t="s">
        <v>601</v>
      </c>
      <c r="AK48" s="101" t="s">
        <v>593</v>
      </c>
      <c r="AL48" s="108" t="s">
        <v>1338</v>
      </c>
      <c r="AM48" s="105" t="s">
        <v>1339</v>
      </c>
      <c r="AN48" s="105" t="s">
        <v>1314</v>
      </c>
      <c r="AO48" s="105" t="s">
        <v>543</v>
      </c>
      <c r="AP48" s="105" t="s">
        <v>557</v>
      </c>
      <c r="AQ48" s="110">
        <f t="shared" si="0"/>
        <v>51.98</v>
      </c>
      <c r="AR48" s="110">
        <f t="shared" si="1"/>
        <v>54.600840336134453</v>
      </c>
      <c r="AS48" s="105">
        <v>2.5</v>
      </c>
      <c r="AT48" s="110">
        <v>129.94999999999999</v>
      </c>
      <c r="AU48" s="111">
        <v>15</v>
      </c>
      <c r="AV48" s="112" t="s">
        <v>1267</v>
      </c>
      <c r="AW48" s="111" t="s">
        <v>623</v>
      </c>
    </row>
    <row r="49" spans="1:49" s="3" customFormat="1" ht="15" customHeight="1">
      <c r="A49" s="100">
        <v>100</v>
      </c>
      <c r="B49" s="100" t="s">
        <v>18</v>
      </c>
      <c r="C49" s="100"/>
      <c r="D49" s="100"/>
      <c r="E49" s="101" t="s">
        <v>262</v>
      </c>
      <c r="F49" s="101" t="s">
        <v>390</v>
      </c>
      <c r="G49" s="102">
        <v>1</v>
      </c>
      <c r="H49" s="103"/>
      <c r="I49" s="101"/>
      <c r="J49" s="102" t="s">
        <v>1198</v>
      </c>
      <c r="K49" s="102">
        <v>5</v>
      </c>
      <c r="L49" s="102" t="s">
        <v>508</v>
      </c>
      <c r="M49" s="102" t="s">
        <v>504</v>
      </c>
      <c r="N49" s="102" t="s">
        <v>531</v>
      </c>
      <c r="O49" s="117" t="s">
        <v>694</v>
      </c>
      <c r="P49" s="101" t="s">
        <v>531</v>
      </c>
      <c r="Q49" s="105" t="s">
        <v>512</v>
      </c>
      <c r="R49" s="101">
        <v>1</v>
      </c>
      <c r="S49" s="101"/>
      <c r="T49" s="101"/>
      <c r="U49" s="101" t="s">
        <v>1255</v>
      </c>
      <c r="V49" s="106" t="s">
        <v>1256</v>
      </c>
      <c r="W49" s="101">
        <v>36</v>
      </c>
      <c r="X49" s="101" t="s">
        <v>1355</v>
      </c>
      <c r="Y49" s="101" t="s">
        <v>508</v>
      </c>
      <c r="Z49" s="105" t="s">
        <v>1348</v>
      </c>
      <c r="AA49" s="105" t="s">
        <v>1366</v>
      </c>
      <c r="AB49" s="105" t="s">
        <v>1260</v>
      </c>
      <c r="AC49" s="105" t="s">
        <v>1261</v>
      </c>
      <c r="AD49" s="105" t="s">
        <v>1262</v>
      </c>
      <c r="AE49" s="105" t="s">
        <v>1274</v>
      </c>
      <c r="AF49" s="105" t="s">
        <v>1274</v>
      </c>
      <c r="AG49" s="107" t="s">
        <v>586</v>
      </c>
      <c r="AH49" s="107" t="s">
        <v>605</v>
      </c>
      <c r="AI49" s="107" t="s">
        <v>605</v>
      </c>
      <c r="AJ49" s="107" t="s">
        <v>601</v>
      </c>
      <c r="AK49" s="101" t="s">
        <v>593</v>
      </c>
      <c r="AL49" s="108" t="s">
        <v>1349</v>
      </c>
      <c r="AM49" s="105" t="s">
        <v>1350</v>
      </c>
      <c r="AN49" s="105" t="s">
        <v>1314</v>
      </c>
      <c r="AO49" s="105" t="s">
        <v>545</v>
      </c>
      <c r="AP49" s="120" t="s">
        <v>560</v>
      </c>
      <c r="AQ49" s="110">
        <f t="shared" si="0"/>
        <v>55.98</v>
      </c>
      <c r="AR49" s="110">
        <f t="shared" si="1"/>
        <v>58.80252100840336</v>
      </c>
      <c r="AS49" s="105">
        <v>2.5</v>
      </c>
      <c r="AT49" s="110">
        <v>139.94999999999999</v>
      </c>
      <c r="AU49" s="111">
        <v>15</v>
      </c>
      <c r="AV49" s="112" t="s">
        <v>1267</v>
      </c>
      <c r="AW49" s="111" t="s">
        <v>626</v>
      </c>
    </row>
    <row r="50" spans="1:49" s="113" customFormat="1" ht="15" customHeight="1">
      <c r="A50" s="100">
        <v>105</v>
      </c>
      <c r="B50" s="100" t="s">
        <v>19</v>
      </c>
      <c r="C50" s="100" t="s">
        <v>1346</v>
      </c>
      <c r="D50" s="100"/>
      <c r="E50" s="101" t="s">
        <v>262</v>
      </c>
      <c r="F50" s="101" t="s">
        <v>387</v>
      </c>
      <c r="G50" s="102">
        <v>2</v>
      </c>
      <c r="H50" s="103"/>
      <c r="I50" s="101"/>
      <c r="J50" s="102" t="s">
        <v>1196</v>
      </c>
      <c r="K50" s="102">
        <v>5</v>
      </c>
      <c r="L50" s="102" t="s">
        <v>508</v>
      </c>
      <c r="M50" s="102" t="s">
        <v>504</v>
      </c>
      <c r="N50" s="102" t="s">
        <v>531</v>
      </c>
      <c r="O50" s="117" t="s">
        <v>694</v>
      </c>
      <c r="P50" s="101" t="s">
        <v>531</v>
      </c>
      <c r="Q50" s="105" t="s">
        <v>512</v>
      </c>
      <c r="R50" s="101">
        <v>2</v>
      </c>
      <c r="S50" s="101"/>
      <c r="T50" s="101"/>
      <c r="U50" s="101" t="s">
        <v>1255</v>
      </c>
      <c r="V50" s="106" t="s">
        <v>1256</v>
      </c>
      <c r="W50" s="101">
        <v>34</v>
      </c>
      <c r="X50" s="101">
        <v>29</v>
      </c>
      <c r="Y50" s="101" t="s">
        <v>508</v>
      </c>
      <c r="Z50" s="105" t="s">
        <v>1348</v>
      </c>
      <c r="AA50" s="105" t="s">
        <v>1366</v>
      </c>
      <c r="AB50" s="105" t="s">
        <v>1260</v>
      </c>
      <c r="AC50" s="105" t="s">
        <v>1261</v>
      </c>
      <c r="AD50" s="105" t="s">
        <v>1262</v>
      </c>
      <c r="AE50" s="105" t="s">
        <v>1274</v>
      </c>
      <c r="AF50" s="105" t="s">
        <v>1274</v>
      </c>
      <c r="AG50" s="107" t="s">
        <v>586</v>
      </c>
      <c r="AH50" s="107" t="s">
        <v>605</v>
      </c>
      <c r="AI50" s="107" t="s">
        <v>605</v>
      </c>
      <c r="AJ50" s="107" t="s">
        <v>601</v>
      </c>
      <c r="AK50" s="101" t="s">
        <v>593</v>
      </c>
      <c r="AL50" s="108" t="s">
        <v>1357</v>
      </c>
      <c r="AM50" s="105" t="s">
        <v>1358</v>
      </c>
      <c r="AN50" s="105" t="s">
        <v>1314</v>
      </c>
      <c r="AO50" s="105" t="s">
        <v>547</v>
      </c>
      <c r="AP50" s="120" t="s">
        <v>562</v>
      </c>
      <c r="AQ50" s="110">
        <f t="shared" si="0"/>
        <v>55.98</v>
      </c>
      <c r="AR50" s="110">
        <f t="shared" si="1"/>
        <v>58.80252100840336</v>
      </c>
      <c r="AS50" s="105">
        <v>2.5</v>
      </c>
      <c r="AT50" s="110">
        <v>139.94999999999999</v>
      </c>
      <c r="AU50" s="111">
        <v>15</v>
      </c>
      <c r="AV50" s="112" t="s">
        <v>1267</v>
      </c>
      <c r="AW50" s="111" t="s">
        <v>624</v>
      </c>
    </row>
    <row r="51" spans="1:49" s="113" customFormat="1" ht="15" customHeight="1">
      <c r="A51" s="100">
        <v>110</v>
      </c>
      <c r="B51" s="100" t="s">
        <v>20</v>
      </c>
      <c r="C51" s="100" t="s">
        <v>1252</v>
      </c>
      <c r="D51" s="100"/>
      <c r="E51" s="101" t="s">
        <v>263</v>
      </c>
      <c r="F51" s="101" t="s">
        <v>391</v>
      </c>
      <c r="G51" s="102">
        <v>2</v>
      </c>
      <c r="H51" s="103"/>
      <c r="I51" s="101"/>
      <c r="J51" s="102" t="s">
        <v>1367</v>
      </c>
      <c r="K51" s="102">
        <v>5</v>
      </c>
      <c r="L51" s="102" t="s">
        <v>510</v>
      </c>
      <c r="M51" s="102" t="s">
        <v>504</v>
      </c>
      <c r="N51" s="102" t="s">
        <v>531</v>
      </c>
      <c r="O51" s="117" t="s">
        <v>695</v>
      </c>
      <c r="P51" s="101" t="s">
        <v>531</v>
      </c>
      <c r="Q51" s="105" t="s">
        <v>512</v>
      </c>
      <c r="R51" s="101">
        <v>2</v>
      </c>
      <c r="S51" s="101"/>
      <c r="T51" s="101"/>
      <c r="U51" s="101" t="s">
        <v>1255</v>
      </c>
      <c r="V51" s="106" t="s">
        <v>1256</v>
      </c>
      <c r="W51" s="101">
        <v>16</v>
      </c>
      <c r="X51" s="101">
        <v>24</v>
      </c>
      <c r="Y51" s="101" t="s">
        <v>508</v>
      </c>
      <c r="Z51" s="105" t="s">
        <v>1368</v>
      </c>
      <c r="AA51" s="105" t="s">
        <v>1369</v>
      </c>
      <c r="AB51" s="105" t="s">
        <v>1260</v>
      </c>
      <c r="AC51" s="105" t="s">
        <v>1261</v>
      </c>
      <c r="AD51" s="105" t="s">
        <v>1262</v>
      </c>
      <c r="AE51" s="105" t="s">
        <v>1274</v>
      </c>
      <c r="AF51" s="105" t="s">
        <v>1274</v>
      </c>
      <c r="AG51" s="107" t="s">
        <v>586</v>
      </c>
      <c r="AH51" s="107" t="s">
        <v>605</v>
      </c>
      <c r="AI51" s="107" t="s">
        <v>605</v>
      </c>
      <c r="AJ51" s="107" t="s">
        <v>601</v>
      </c>
      <c r="AK51" s="101" t="s">
        <v>593</v>
      </c>
      <c r="AL51" s="108" t="s">
        <v>1370</v>
      </c>
      <c r="AM51" s="105" t="s">
        <v>1371</v>
      </c>
      <c r="AN51" s="105" t="s">
        <v>1314</v>
      </c>
      <c r="AO51" s="105" t="s">
        <v>548</v>
      </c>
      <c r="AP51" s="105" t="s">
        <v>563</v>
      </c>
      <c r="AQ51" s="110">
        <f t="shared" si="0"/>
        <v>55.98</v>
      </c>
      <c r="AR51" s="110">
        <f t="shared" si="1"/>
        <v>58.80252100840336</v>
      </c>
      <c r="AS51" s="105">
        <v>2.5</v>
      </c>
      <c r="AT51" s="110">
        <v>139.94999999999999</v>
      </c>
      <c r="AU51" s="111">
        <v>15</v>
      </c>
      <c r="AV51" s="112" t="s">
        <v>1267</v>
      </c>
      <c r="AW51" s="111" t="s">
        <v>619</v>
      </c>
    </row>
    <row r="52" spans="1:49" s="3" customFormat="1" ht="15" customHeight="1">
      <c r="A52" s="100">
        <v>115</v>
      </c>
      <c r="B52" s="100" t="s">
        <v>21</v>
      </c>
      <c r="C52" s="100" t="s">
        <v>1332</v>
      </c>
      <c r="D52" s="100"/>
      <c r="E52" s="101" t="s">
        <v>263</v>
      </c>
      <c r="F52" s="101" t="s">
        <v>392</v>
      </c>
      <c r="G52" s="102">
        <v>2</v>
      </c>
      <c r="H52" s="103"/>
      <c r="I52" s="101"/>
      <c r="J52" s="102" t="s">
        <v>1372</v>
      </c>
      <c r="K52" s="102">
        <v>5</v>
      </c>
      <c r="L52" s="102" t="s">
        <v>510</v>
      </c>
      <c r="M52" s="102" t="s">
        <v>504</v>
      </c>
      <c r="N52" s="102" t="s">
        <v>531</v>
      </c>
      <c r="O52" s="117" t="s">
        <v>695</v>
      </c>
      <c r="P52" s="101" t="s">
        <v>531</v>
      </c>
      <c r="Q52" s="105" t="s">
        <v>512</v>
      </c>
      <c r="R52" s="101">
        <v>2</v>
      </c>
      <c r="S52" s="101"/>
      <c r="T52" s="101"/>
      <c r="U52" s="101" t="s">
        <v>1255</v>
      </c>
      <c r="V52" s="106" t="s">
        <v>1256</v>
      </c>
      <c r="W52" s="101">
        <v>37</v>
      </c>
      <c r="X52" s="101">
        <v>31</v>
      </c>
      <c r="Y52" s="101" t="s">
        <v>508</v>
      </c>
      <c r="Z52" s="105" t="s">
        <v>1368</v>
      </c>
      <c r="AA52" s="105" t="s">
        <v>1369</v>
      </c>
      <c r="AB52" s="105" t="s">
        <v>1260</v>
      </c>
      <c r="AC52" s="105" t="s">
        <v>1261</v>
      </c>
      <c r="AD52" s="105" t="s">
        <v>1262</v>
      </c>
      <c r="AE52" s="105" t="s">
        <v>1274</v>
      </c>
      <c r="AF52" s="105" t="s">
        <v>1274</v>
      </c>
      <c r="AG52" s="107" t="s">
        <v>586</v>
      </c>
      <c r="AH52" s="107" t="s">
        <v>605</v>
      </c>
      <c r="AI52" s="107" t="s">
        <v>605</v>
      </c>
      <c r="AJ52" s="107" t="s">
        <v>601</v>
      </c>
      <c r="AK52" s="101" t="s">
        <v>593</v>
      </c>
      <c r="AL52" s="108" t="s">
        <v>1370</v>
      </c>
      <c r="AM52" s="105" t="s">
        <v>1371</v>
      </c>
      <c r="AN52" s="105" t="s">
        <v>1314</v>
      </c>
      <c r="AO52" s="105" t="s">
        <v>548</v>
      </c>
      <c r="AP52" s="105" t="s">
        <v>563</v>
      </c>
      <c r="AQ52" s="110">
        <f t="shared" si="0"/>
        <v>55.98</v>
      </c>
      <c r="AR52" s="110">
        <f t="shared" si="1"/>
        <v>58.80252100840336</v>
      </c>
      <c r="AS52" s="105">
        <v>2.5</v>
      </c>
      <c r="AT52" s="110">
        <v>139.94999999999999</v>
      </c>
      <c r="AU52" s="111">
        <v>15</v>
      </c>
      <c r="AV52" s="112" t="s">
        <v>1267</v>
      </c>
      <c r="AW52" s="111" t="s">
        <v>627</v>
      </c>
    </row>
    <row r="53" spans="1:49" s="3" customFormat="1" ht="15" customHeight="1">
      <c r="A53" s="100">
        <v>120</v>
      </c>
      <c r="B53" s="100" t="s">
        <v>22</v>
      </c>
      <c r="C53" s="100" t="s">
        <v>1311</v>
      </c>
      <c r="D53" s="100"/>
      <c r="E53" s="101" t="s">
        <v>264</v>
      </c>
      <c r="F53" s="101" t="s">
        <v>393</v>
      </c>
      <c r="G53" s="102">
        <v>1</v>
      </c>
      <c r="H53" s="103"/>
      <c r="I53" s="101"/>
      <c r="J53" s="102" t="s">
        <v>1373</v>
      </c>
      <c r="K53" s="102">
        <v>5</v>
      </c>
      <c r="L53" s="102" t="s">
        <v>510</v>
      </c>
      <c r="M53" s="102" t="s">
        <v>504</v>
      </c>
      <c r="N53" s="102" t="s">
        <v>531</v>
      </c>
      <c r="O53" s="117" t="s">
        <v>1072</v>
      </c>
      <c r="P53" s="101" t="s">
        <v>531</v>
      </c>
      <c r="Q53" s="105" t="s">
        <v>512</v>
      </c>
      <c r="R53" s="101">
        <v>1</v>
      </c>
      <c r="S53" s="101"/>
      <c r="T53" s="101"/>
      <c r="U53" s="101" t="s">
        <v>1255</v>
      </c>
      <c r="V53" s="106" t="s">
        <v>1256</v>
      </c>
      <c r="W53" s="101">
        <v>21</v>
      </c>
      <c r="X53" s="101" t="s">
        <v>1374</v>
      </c>
      <c r="Y53" s="101" t="s">
        <v>508</v>
      </c>
      <c r="Z53" s="105" t="s">
        <v>1375</v>
      </c>
      <c r="AA53" s="105" t="s">
        <v>1376</v>
      </c>
      <c r="AB53" s="105" t="s">
        <v>1260</v>
      </c>
      <c r="AC53" s="105" t="s">
        <v>1261</v>
      </c>
      <c r="AD53" s="105" t="s">
        <v>1262</v>
      </c>
      <c r="AE53" s="105" t="s">
        <v>1263</v>
      </c>
      <c r="AF53" s="105" t="s">
        <v>1274</v>
      </c>
      <c r="AG53" s="107" t="s">
        <v>586</v>
      </c>
      <c r="AH53" s="107" t="s">
        <v>605</v>
      </c>
      <c r="AI53" s="107" t="s">
        <v>605</v>
      </c>
      <c r="AJ53" s="107" t="s">
        <v>601</v>
      </c>
      <c r="AK53" s="101" t="s">
        <v>593</v>
      </c>
      <c r="AL53" s="123" t="s">
        <v>1377</v>
      </c>
      <c r="AM53" s="105" t="s">
        <v>1378</v>
      </c>
      <c r="AN53" s="105" t="s">
        <v>1266</v>
      </c>
      <c r="AO53" s="140" t="s">
        <v>549</v>
      </c>
      <c r="AP53" s="109" t="s">
        <v>564</v>
      </c>
      <c r="AQ53" s="110">
        <f t="shared" si="0"/>
        <v>55.98</v>
      </c>
      <c r="AR53" s="110">
        <f t="shared" si="1"/>
        <v>58.80252100840336</v>
      </c>
      <c r="AS53" s="105">
        <v>2.5</v>
      </c>
      <c r="AT53" s="110">
        <v>139.94999999999999</v>
      </c>
      <c r="AU53" s="111">
        <v>15</v>
      </c>
      <c r="AV53" s="112" t="s">
        <v>1267</v>
      </c>
      <c r="AW53" s="111" t="s">
        <v>627</v>
      </c>
    </row>
    <row r="54" spans="1:49" s="3" customFormat="1" ht="15" customHeight="1">
      <c r="A54" s="100">
        <v>125</v>
      </c>
      <c r="B54" s="100" t="s">
        <v>23</v>
      </c>
      <c r="C54" s="100" t="s">
        <v>1252</v>
      </c>
      <c r="D54" s="100"/>
      <c r="E54" s="101" t="s">
        <v>264</v>
      </c>
      <c r="F54" s="101" t="s">
        <v>394</v>
      </c>
      <c r="G54" s="102">
        <v>1</v>
      </c>
      <c r="H54" s="103"/>
      <c r="I54" s="101"/>
      <c r="J54" s="102" t="s">
        <v>1379</v>
      </c>
      <c r="K54" s="102">
        <v>5</v>
      </c>
      <c r="L54" s="102" t="s">
        <v>510</v>
      </c>
      <c r="M54" s="102" t="s">
        <v>504</v>
      </c>
      <c r="N54" s="102" t="s">
        <v>1254</v>
      </c>
      <c r="O54" s="117" t="s">
        <v>1072</v>
      </c>
      <c r="P54" s="101" t="s">
        <v>532</v>
      </c>
      <c r="Q54" s="105" t="s">
        <v>513</v>
      </c>
      <c r="R54" s="101">
        <v>1</v>
      </c>
      <c r="S54" s="101"/>
      <c r="T54" s="101"/>
      <c r="U54" s="101" t="s">
        <v>1255</v>
      </c>
      <c r="V54" s="106" t="s">
        <v>1256</v>
      </c>
      <c r="W54" s="101">
        <v>17</v>
      </c>
      <c r="X54" s="101">
        <v>25</v>
      </c>
      <c r="Y54" s="101" t="s">
        <v>508</v>
      </c>
      <c r="Z54" s="105" t="s">
        <v>1258</v>
      </c>
      <c r="AA54" s="105" t="s">
        <v>1376</v>
      </c>
      <c r="AB54" s="105" t="s">
        <v>1260</v>
      </c>
      <c r="AC54" s="105" t="s">
        <v>1261</v>
      </c>
      <c r="AD54" s="105" t="s">
        <v>1262</v>
      </c>
      <c r="AE54" s="105" t="s">
        <v>1263</v>
      </c>
      <c r="AF54" s="105" t="s">
        <v>1274</v>
      </c>
      <c r="AG54" s="107" t="s">
        <v>586</v>
      </c>
      <c r="AH54" s="107" t="s">
        <v>605</v>
      </c>
      <c r="AI54" s="107" t="s">
        <v>605</v>
      </c>
      <c r="AJ54" s="107" t="s">
        <v>601</v>
      </c>
      <c r="AK54" s="101" t="s">
        <v>593</v>
      </c>
      <c r="AL54" s="108" t="s">
        <v>1265</v>
      </c>
      <c r="AM54" s="105" t="s">
        <v>508</v>
      </c>
      <c r="AN54" s="105" t="s">
        <v>1266</v>
      </c>
      <c r="AO54" s="109" t="s">
        <v>549</v>
      </c>
      <c r="AP54" s="109" t="s">
        <v>565</v>
      </c>
      <c r="AQ54" s="110">
        <f t="shared" si="0"/>
        <v>55.98</v>
      </c>
      <c r="AR54" s="110">
        <f t="shared" si="1"/>
        <v>58.80252100840336</v>
      </c>
      <c r="AS54" s="105">
        <v>2.5</v>
      </c>
      <c r="AT54" s="110">
        <v>139.94999999999999</v>
      </c>
      <c r="AU54" s="111">
        <v>6</v>
      </c>
      <c r="AV54" s="112" t="s">
        <v>1267</v>
      </c>
      <c r="AW54" s="111" t="s">
        <v>628</v>
      </c>
    </row>
    <row r="55" spans="1:49" s="3" customFormat="1" ht="15" customHeight="1">
      <c r="A55" s="100">
        <v>130</v>
      </c>
      <c r="B55" s="100" t="s">
        <v>24</v>
      </c>
      <c r="C55" s="100" t="s">
        <v>1346</v>
      </c>
      <c r="D55" s="100"/>
      <c r="E55" s="101" t="s">
        <v>264</v>
      </c>
      <c r="F55" s="101" t="s">
        <v>395</v>
      </c>
      <c r="G55" s="102">
        <v>2</v>
      </c>
      <c r="H55" s="103"/>
      <c r="I55" s="101"/>
      <c r="J55" s="102" t="s">
        <v>1380</v>
      </c>
      <c r="K55" s="102">
        <v>5</v>
      </c>
      <c r="L55" s="102" t="s">
        <v>510</v>
      </c>
      <c r="M55" s="102" t="s">
        <v>504</v>
      </c>
      <c r="N55" s="102" t="s">
        <v>531</v>
      </c>
      <c r="O55" s="117" t="s">
        <v>1072</v>
      </c>
      <c r="P55" s="101" t="s">
        <v>531</v>
      </c>
      <c r="Q55" s="105" t="s">
        <v>514</v>
      </c>
      <c r="R55" s="101">
        <v>2</v>
      </c>
      <c r="S55" s="101"/>
      <c r="T55" s="101"/>
      <c r="U55" s="101" t="s">
        <v>1255</v>
      </c>
      <c r="V55" s="106" t="s">
        <v>1256</v>
      </c>
      <c r="W55" s="101">
        <v>22</v>
      </c>
      <c r="X55" s="101">
        <v>18</v>
      </c>
      <c r="Y55" s="101" t="s">
        <v>508</v>
      </c>
      <c r="Z55" s="105" t="s">
        <v>1258</v>
      </c>
      <c r="AA55" s="105" t="s">
        <v>1376</v>
      </c>
      <c r="AB55" s="105" t="s">
        <v>1260</v>
      </c>
      <c r="AC55" s="105" t="s">
        <v>1261</v>
      </c>
      <c r="AD55" s="105" t="s">
        <v>1262</v>
      </c>
      <c r="AE55" s="105" t="s">
        <v>1263</v>
      </c>
      <c r="AF55" s="105" t="s">
        <v>1274</v>
      </c>
      <c r="AG55" s="107" t="s">
        <v>586</v>
      </c>
      <c r="AH55" s="107" t="s">
        <v>605</v>
      </c>
      <c r="AI55" s="107" t="s">
        <v>605</v>
      </c>
      <c r="AJ55" s="107" t="s">
        <v>601</v>
      </c>
      <c r="AK55" s="101" t="s">
        <v>593</v>
      </c>
      <c r="AL55" s="120"/>
      <c r="AM55" s="109" t="s">
        <v>1381</v>
      </c>
      <c r="AN55" s="120" t="s">
        <v>1314</v>
      </c>
      <c r="AO55" s="105" t="s">
        <v>549</v>
      </c>
      <c r="AP55" s="109" t="s">
        <v>566</v>
      </c>
      <c r="AQ55" s="110">
        <f t="shared" si="0"/>
        <v>59.98</v>
      </c>
      <c r="AR55" s="110">
        <f t="shared" si="1"/>
        <v>63.004201680672267</v>
      </c>
      <c r="AS55" s="105">
        <v>2.5</v>
      </c>
      <c r="AT55" s="110">
        <v>149.94999999999999</v>
      </c>
      <c r="AU55" s="111">
        <v>15</v>
      </c>
      <c r="AV55" s="112" t="s">
        <v>1267</v>
      </c>
      <c r="AW55" s="111" t="s">
        <v>629</v>
      </c>
    </row>
    <row r="56" spans="1:49" s="3" customFormat="1" ht="15" customHeight="1">
      <c r="A56" s="100">
        <v>140</v>
      </c>
      <c r="B56" s="100" t="s">
        <v>26</v>
      </c>
      <c r="C56" s="100" t="s">
        <v>1332</v>
      </c>
      <c r="D56" s="100"/>
      <c r="E56" s="101" t="s">
        <v>265</v>
      </c>
      <c r="F56" s="101" t="s">
        <v>397</v>
      </c>
      <c r="G56" s="102">
        <v>1</v>
      </c>
      <c r="H56" s="103"/>
      <c r="I56" s="101"/>
      <c r="J56" s="102" t="s">
        <v>1382</v>
      </c>
      <c r="K56" s="102">
        <v>5</v>
      </c>
      <c r="L56" s="102" t="s">
        <v>510</v>
      </c>
      <c r="M56" s="102" t="s">
        <v>504</v>
      </c>
      <c r="N56" s="102" t="s">
        <v>531</v>
      </c>
      <c r="O56" s="104" t="s">
        <v>1108</v>
      </c>
      <c r="P56" s="101" t="s">
        <v>531</v>
      </c>
      <c r="Q56" s="105" t="s">
        <v>514</v>
      </c>
      <c r="R56" s="101">
        <v>1</v>
      </c>
      <c r="S56" s="101"/>
      <c r="T56" s="101"/>
      <c r="U56" s="101" t="s">
        <v>1255</v>
      </c>
      <c r="V56" s="106" t="s">
        <v>1256</v>
      </c>
      <c r="W56" s="101">
        <v>25</v>
      </c>
      <c r="X56" s="101" t="s">
        <v>1383</v>
      </c>
      <c r="Y56" s="101" t="s">
        <v>508</v>
      </c>
      <c r="Z56" s="105" t="s">
        <v>1258</v>
      </c>
      <c r="AA56" s="105" t="s">
        <v>1259</v>
      </c>
      <c r="AB56" s="105" t="s">
        <v>1260</v>
      </c>
      <c r="AC56" s="105" t="s">
        <v>1261</v>
      </c>
      <c r="AD56" s="105" t="s">
        <v>1262</v>
      </c>
      <c r="AE56" s="105" t="s">
        <v>1263</v>
      </c>
      <c r="AF56" s="105" t="s">
        <v>1264</v>
      </c>
      <c r="AG56" s="107" t="s">
        <v>586</v>
      </c>
      <c r="AH56" s="107" t="s">
        <v>605</v>
      </c>
      <c r="AI56" s="107" t="s">
        <v>605</v>
      </c>
      <c r="AJ56" s="107" t="s">
        <v>601</v>
      </c>
      <c r="AK56" s="101" t="s">
        <v>593</v>
      </c>
      <c r="AL56" s="108">
        <v>9575</v>
      </c>
      <c r="AM56" s="105" t="s">
        <v>1313</v>
      </c>
      <c r="AN56" s="105" t="s">
        <v>1314</v>
      </c>
      <c r="AO56" s="105" t="s">
        <v>549</v>
      </c>
      <c r="AP56" s="105" t="s">
        <v>566</v>
      </c>
      <c r="AQ56" s="110">
        <f t="shared" si="0"/>
        <v>55.98</v>
      </c>
      <c r="AR56" s="110">
        <f t="shared" si="1"/>
        <v>58.80252100840336</v>
      </c>
      <c r="AS56" s="105">
        <v>2.5</v>
      </c>
      <c r="AT56" s="110">
        <v>139.94999999999999</v>
      </c>
      <c r="AU56" s="111">
        <v>3</v>
      </c>
      <c r="AV56" s="112" t="s">
        <v>1267</v>
      </c>
      <c r="AW56" s="111" t="s">
        <v>623</v>
      </c>
    </row>
    <row r="57" spans="1:49" s="3" customFormat="1" ht="15" customHeight="1">
      <c r="A57" s="100">
        <v>145</v>
      </c>
      <c r="B57" s="100" t="s">
        <v>27</v>
      </c>
      <c r="C57" s="100" t="s">
        <v>1346</v>
      </c>
      <c r="D57" s="100"/>
      <c r="E57" s="101" t="s">
        <v>265</v>
      </c>
      <c r="F57" s="101" t="s">
        <v>398</v>
      </c>
      <c r="G57" s="102">
        <v>2</v>
      </c>
      <c r="H57" s="103"/>
      <c r="I57" s="101"/>
      <c r="J57" s="102" t="s">
        <v>1384</v>
      </c>
      <c r="K57" s="102">
        <v>5</v>
      </c>
      <c r="L57" s="102" t="s">
        <v>510</v>
      </c>
      <c r="M57" s="102" t="s">
        <v>504</v>
      </c>
      <c r="N57" s="102" t="s">
        <v>531</v>
      </c>
      <c r="O57" s="104" t="s">
        <v>1108</v>
      </c>
      <c r="P57" s="101" t="s">
        <v>531</v>
      </c>
      <c r="Q57" s="105" t="s">
        <v>514</v>
      </c>
      <c r="R57" s="101">
        <v>2</v>
      </c>
      <c r="S57" s="101"/>
      <c r="T57" s="101"/>
      <c r="U57" s="101" t="s">
        <v>1255</v>
      </c>
      <c r="V57" s="106" t="s">
        <v>1256</v>
      </c>
      <c r="W57" s="101">
        <v>38</v>
      </c>
      <c r="X57" s="101">
        <v>18</v>
      </c>
      <c r="Y57" s="101" t="s">
        <v>508</v>
      </c>
      <c r="Z57" s="105" t="s">
        <v>1258</v>
      </c>
      <c r="AA57" s="105" t="s">
        <v>1259</v>
      </c>
      <c r="AB57" s="105" t="s">
        <v>1260</v>
      </c>
      <c r="AC57" s="105" t="s">
        <v>1261</v>
      </c>
      <c r="AD57" s="105" t="s">
        <v>1262</v>
      </c>
      <c r="AE57" s="105" t="s">
        <v>1263</v>
      </c>
      <c r="AF57" s="105" t="s">
        <v>1274</v>
      </c>
      <c r="AG57" s="107" t="s">
        <v>586</v>
      </c>
      <c r="AH57" s="107" t="s">
        <v>605</v>
      </c>
      <c r="AI57" s="107" t="s">
        <v>605</v>
      </c>
      <c r="AJ57" s="107" t="s">
        <v>601</v>
      </c>
      <c r="AK57" s="101" t="s">
        <v>593</v>
      </c>
      <c r="AL57" s="120"/>
      <c r="AM57" s="109" t="s">
        <v>1381</v>
      </c>
      <c r="AN57" s="120" t="s">
        <v>1314</v>
      </c>
      <c r="AO57" s="105" t="s">
        <v>549</v>
      </c>
      <c r="AP57" s="109" t="s">
        <v>566</v>
      </c>
      <c r="AQ57" s="110">
        <f t="shared" si="0"/>
        <v>59.98</v>
      </c>
      <c r="AR57" s="110">
        <f t="shared" si="1"/>
        <v>63.004201680672267</v>
      </c>
      <c r="AS57" s="105">
        <v>2.5</v>
      </c>
      <c r="AT57" s="110">
        <v>149.94999999999999</v>
      </c>
      <c r="AU57" s="111">
        <v>15</v>
      </c>
      <c r="AV57" s="112" t="s">
        <v>1267</v>
      </c>
      <c r="AW57" s="111" t="s">
        <v>627</v>
      </c>
    </row>
    <row r="58" spans="1:49" s="3" customFormat="1" ht="15" customHeight="1">
      <c r="A58" s="100">
        <v>150</v>
      </c>
      <c r="B58" s="100" t="s">
        <v>28</v>
      </c>
      <c r="C58" s="100" t="s">
        <v>1385</v>
      </c>
      <c r="D58" s="100"/>
      <c r="E58" s="101" t="s">
        <v>266</v>
      </c>
      <c r="F58" s="101" t="s">
        <v>399</v>
      </c>
      <c r="G58" s="102">
        <v>1</v>
      </c>
      <c r="H58" s="103"/>
      <c r="I58" s="101"/>
      <c r="J58" s="102" t="s">
        <v>1195</v>
      </c>
      <c r="K58" s="102">
        <v>5</v>
      </c>
      <c r="L58" s="102" t="s">
        <v>510</v>
      </c>
      <c r="M58" s="102" t="s">
        <v>504</v>
      </c>
      <c r="N58" s="102" t="s">
        <v>531</v>
      </c>
      <c r="O58" s="117" t="s">
        <v>697</v>
      </c>
      <c r="P58" s="101" t="s">
        <v>531</v>
      </c>
      <c r="Q58" s="105" t="s">
        <v>512</v>
      </c>
      <c r="R58" s="101">
        <v>1</v>
      </c>
      <c r="S58" s="101"/>
      <c r="T58" s="101"/>
      <c r="U58" s="101" t="s">
        <v>1255</v>
      </c>
      <c r="V58" s="106" t="s">
        <v>1256</v>
      </c>
      <c r="W58" s="101">
        <v>40</v>
      </c>
      <c r="X58" s="101">
        <v>33</v>
      </c>
      <c r="Y58" s="101" t="s">
        <v>508</v>
      </c>
      <c r="Z58" s="105" t="s">
        <v>1375</v>
      </c>
      <c r="AA58" s="105" t="s">
        <v>1386</v>
      </c>
      <c r="AB58" s="105" t="s">
        <v>1260</v>
      </c>
      <c r="AC58" s="105" t="s">
        <v>1261</v>
      </c>
      <c r="AD58" s="105" t="s">
        <v>1262</v>
      </c>
      <c r="AE58" s="105" t="s">
        <v>1263</v>
      </c>
      <c r="AF58" s="105" t="s">
        <v>1274</v>
      </c>
      <c r="AG58" s="107" t="s">
        <v>586</v>
      </c>
      <c r="AH58" s="107" t="s">
        <v>605</v>
      </c>
      <c r="AI58" s="107" t="s">
        <v>605</v>
      </c>
      <c r="AJ58" s="107" t="s">
        <v>601</v>
      </c>
      <c r="AK58" s="101" t="s">
        <v>593</v>
      </c>
      <c r="AL58" s="123" t="s">
        <v>1377</v>
      </c>
      <c r="AM58" s="105" t="s">
        <v>1378</v>
      </c>
      <c r="AN58" s="105" t="s">
        <v>1266</v>
      </c>
      <c r="AO58" s="140" t="s">
        <v>549</v>
      </c>
      <c r="AP58" s="109" t="s">
        <v>564</v>
      </c>
      <c r="AQ58" s="110">
        <f t="shared" si="0"/>
        <v>59.98</v>
      </c>
      <c r="AR58" s="110">
        <f t="shared" si="1"/>
        <v>63.004201680672267</v>
      </c>
      <c r="AS58" s="105">
        <v>2.5</v>
      </c>
      <c r="AT58" s="110">
        <v>149.94999999999999</v>
      </c>
      <c r="AU58" s="111">
        <v>15</v>
      </c>
      <c r="AV58" s="112" t="s">
        <v>1267</v>
      </c>
      <c r="AW58" s="111" t="s">
        <v>626</v>
      </c>
    </row>
    <row r="59" spans="1:49" s="3" customFormat="1" ht="15" customHeight="1">
      <c r="A59" s="100">
        <v>155</v>
      </c>
      <c r="B59" s="100" t="s">
        <v>29</v>
      </c>
      <c r="C59" s="100" t="s">
        <v>1252</v>
      </c>
      <c r="D59" s="100"/>
      <c r="E59" s="101" t="s">
        <v>266</v>
      </c>
      <c r="F59" s="101" t="s">
        <v>400</v>
      </c>
      <c r="G59" s="102">
        <v>1</v>
      </c>
      <c r="H59" s="103"/>
      <c r="I59" s="101"/>
      <c r="J59" s="102" t="s">
        <v>1191</v>
      </c>
      <c r="K59" s="102">
        <v>5</v>
      </c>
      <c r="L59" s="102" t="s">
        <v>510</v>
      </c>
      <c r="M59" s="102" t="s">
        <v>504</v>
      </c>
      <c r="N59" s="102" t="s">
        <v>531</v>
      </c>
      <c r="O59" s="117" t="s">
        <v>697</v>
      </c>
      <c r="P59" s="101" t="s">
        <v>531</v>
      </c>
      <c r="Q59" s="105" t="s">
        <v>514</v>
      </c>
      <c r="R59" s="101">
        <v>1</v>
      </c>
      <c r="S59" s="101"/>
      <c r="T59" s="101"/>
      <c r="U59" s="101" t="s">
        <v>1255</v>
      </c>
      <c r="V59" s="106" t="s">
        <v>1256</v>
      </c>
      <c r="W59" s="101">
        <v>26</v>
      </c>
      <c r="X59" s="101">
        <v>20355</v>
      </c>
      <c r="Y59" s="101" t="s">
        <v>508</v>
      </c>
      <c r="Z59" s="105" t="s">
        <v>1258</v>
      </c>
      <c r="AA59" s="105" t="s">
        <v>1386</v>
      </c>
      <c r="AB59" s="105" t="s">
        <v>1260</v>
      </c>
      <c r="AC59" s="105" t="s">
        <v>1261</v>
      </c>
      <c r="AD59" s="105" t="s">
        <v>1262</v>
      </c>
      <c r="AE59" s="105" t="s">
        <v>1263</v>
      </c>
      <c r="AF59" s="105" t="s">
        <v>1274</v>
      </c>
      <c r="AG59" s="107" t="s">
        <v>586</v>
      </c>
      <c r="AH59" s="107" t="s">
        <v>605</v>
      </c>
      <c r="AI59" s="107" t="s">
        <v>606</v>
      </c>
      <c r="AJ59" s="107" t="s">
        <v>602</v>
      </c>
      <c r="AK59" s="101" t="s">
        <v>593</v>
      </c>
      <c r="AL59" s="108">
        <v>9575</v>
      </c>
      <c r="AM59" s="105" t="s">
        <v>1313</v>
      </c>
      <c r="AN59" s="105" t="s">
        <v>1314</v>
      </c>
      <c r="AO59" s="105" t="s">
        <v>549</v>
      </c>
      <c r="AP59" s="105" t="s">
        <v>566</v>
      </c>
      <c r="AQ59" s="110">
        <f t="shared" si="0"/>
        <v>67.97999999999999</v>
      </c>
      <c r="AR59" s="110">
        <f t="shared" si="1"/>
        <v>71.407563025210081</v>
      </c>
      <c r="AS59" s="105">
        <v>2.5</v>
      </c>
      <c r="AT59" s="110">
        <v>169.95</v>
      </c>
      <c r="AU59" s="111">
        <v>15</v>
      </c>
      <c r="AV59" s="112" t="s">
        <v>1267</v>
      </c>
      <c r="AW59" s="111" t="s">
        <v>620</v>
      </c>
    </row>
    <row r="60" spans="1:49" s="3" customFormat="1" ht="15" customHeight="1">
      <c r="A60" s="100">
        <v>160</v>
      </c>
      <c r="B60" s="100" t="s">
        <v>30</v>
      </c>
      <c r="C60" s="100" t="s">
        <v>1252</v>
      </c>
      <c r="D60" s="100"/>
      <c r="E60" s="101" t="s">
        <v>267</v>
      </c>
      <c r="F60" s="101" t="s">
        <v>401</v>
      </c>
      <c r="G60" s="102">
        <v>1</v>
      </c>
      <c r="H60" s="103"/>
      <c r="I60" s="101"/>
      <c r="J60" s="102" t="s">
        <v>1387</v>
      </c>
      <c r="K60" s="102">
        <v>5</v>
      </c>
      <c r="L60" s="102" t="s">
        <v>510</v>
      </c>
      <c r="M60" s="102" t="s">
        <v>504</v>
      </c>
      <c r="N60" s="102" t="s">
        <v>531</v>
      </c>
      <c r="O60" s="117" t="s">
        <v>698</v>
      </c>
      <c r="P60" s="101" t="s">
        <v>531</v>
      </c>
      <c r="Q60" s="105" t="s">
        <v>512</v>
      </c>
      <c r="R60" s="101">
        <v>1</v>
      </c>
      <c r="S60" s="101"/>
      <c r="T60" s="101"/>
      <c r="U60" s="101" t="s">
        <v>1255</v>
      </c>
      <c r="V60" s="106" t="s">
        <v>1256</v>
      </c>
      <c r="W60" s="101">
        <v>24</v>
      </c>
      <c r="X60" s="101">
        <v>28</v>
      </c>
      <c r="Y60" s="101" t="s">
        <v>508</v>
      </c>
      <c r="Z60" s="105" t="s">
        <v>1375</v>
      </c>
      <c r="AA60" s="105" t="s">
        <v>1388</v>
      </c>
      <c r="AB60" s="105" t="s">
        <v>1260</v>
      </c>
      <c r="AC60" s="105" t="s">
        <v>1261</v>
      </c>
      <c r="AD60" s="105" t="s">
        <v>1262</v>
      </c>
      <c r="AE60" s="105" t="s">
        <v>1263</v>
      </c>
      <c r="AF60" s="105" t="s">
        <v>1274</v>
      </c>
      <c r="AG60" s="107" t="s">
        <v>586</v>
      </c>
      <c r="AH60" s="107" t="s">
        <v>605</v>
      </c>
      <c r="AI60" s="107" t="s">
        <v>605</v>
      </c>
      <c r="AJ60" s="107" t="s">
        <v>601</v>
      </c>
      <c r="AK60" s="101" t="s">
        <v>593</v>
      </c>
      <c r="AL60" s="123" t="s">
        <v>1377</v>
      </c>
      <c r="AM60" s="105" t="s">
        <v>1378</v>
      </c>
      <c r="AN60" s="105" t="s">
        <v>1266</v>
      </c>
      <c r="AO60" s="140" t="s">
        <v>549</v>
      </c>
      <c r="AP60" s="109" t="s">
        <v>564</v>
      </c>
      <c r="AQ60" s="110">
        <f t="shared" si="0"/>
        <v>55.98</v>
      </c>
      <c r="AR60" s="110">
        <f t="shared" si="1"/>
        <v>58.80252100840336</v>
      </c>
      <c r="AS60" s="105">
        <v>2.5</v>
      </c>
      <c r="AT60" s="110">
        <v>139.94999999999999</v>
      </c>
      <c r="AU60" s="111">
        <v>15</v>
      </c>
      <c r="AV60" s="112" t="s">
        <v>1267</v>
      </c>
      <c r="AW60" s="111" t="s">
        <v>630</v>
      </c>
    </row>
    <row r="61" spans="1:49" s="3" customFormat="1" ht="15" customHeight="1">
      <c r="A61" s="100">
        <v>165</v>
      </c>
      <c r="B61" s="100" t="s">
        <v>31</v>
      </c>
      <c r="C61" s="100" t="s">
        <v>1360</v>
      </c>
      <c r="D61" s="100">
        <v>2507</v>
      </c>
      <c r="E61" s="101" t="s">
        <v>267</v>
      </c>
      <c r="F61" s="101" t="s">
        <v>402</v>
      </c>
      <c r="G61" s="102">
        <v>1</v>
      </c>
      <c r="H61" s="103"/>
      <c r="I61" s="101"/>
      <c r="J61" s="102" t="s">
        <v>1193</v>
      </c>
      <c r="K61" s="102">
        <v>3</v>
      </c>
      <c r="L61" s="102" t="s">
        <v>510</v>
      </c>
      <c r="M61" s="102" t="s">
        <v>504</v>
      </c>
      <c r="N61" s="102" t="s">
        <v>531</v>
      </c>
      <c r="O61" s="117" t="s">
        <v>698</v>
      </c>
      <c r="P61" s="101" t="s">
        <v>531</v>
      </c>
      <c r="Q61" s="105" t="s">
        <v>512</v>
      </c>
      <c r="R61" s="101">
        <v>1</v>
      </c>
      <c r="S61" s="101"/>
      <c r="T61" s="101"/>
      <c r="U61" s="101" t="s">
        <v>1255</v>
      </c>
      <c r="V61" s="106" t="s">
        <v>1256</v>
      </c>
      <c r="W61" s="101">
        <v>41</v>
      </c>
      <c r="X61" s="101" t="s">
        <v>425</v>
      </c>
      <c r="Y61" s="101" t="s">
        <v>508</v>
      </c>
      <c r="Z61" s="105" t="s">
        <v>1375</v>
      </c>
      <c r="AA61" s="105" t="s">
        <v>1388</v>
      </c>
      <c r="AB61" s="105" t="s">
        <v>1260</v>
      </c>
      <c r="AC61" s="105" t="s">
        <v>1261</v>
      </c>
      <c r="AD61" s="105" t="s">
        <v>1262</v>
      </c>
      <c r="AE61" s="105" t="s">
        <v>1263</v>
      </c>
      <c r="AF61" s="105" t="s">
        <v>1274</v>
      </c>
      <c r="AG61" s="107" t="s">
        <v>586</v>
      </c>
      <c r="AH61" s="107" t="s">
        <v>605</v>
      </c>
      <c r="AI61" s="107" t="s">
        <v>605</v>
      </c>
      <c r="AJ61" s="107" t="s">
        <v>601</v>
      </c>
      <c r="AK61" s="101" t="s">
        <v>593</v>
      </c>
      <c r="AL61" s="123" t="s">
        <v>1377</v>
      </c>
      <c r="AM61" s="105" t="s">
        <v>1378</v>
      </c>
      <c r="AN61" s="105" t="s">
        <v>1266</v>
      </c>
      <c r="AO61" s="140" t="s">
        <v>549</v>
      </c>
      <c r="AP61" s="109" t="s">
        <v>564</v>
      </c>
      <c r="AQ61" s="110">
        <f t="shared" si="0"/>
        <v>43.980000000000004</v>
      </c>
      <c r="AR61" s="110">
        <f t="shared" si="1"/>
        <v>46.19747899159664</v>
      </c>
      <c r="AS61" s="105">
        <v>2.5</v>
      </c>
      <c r="AT61" s="110">
        <v>109.95</v>
      </c>
      <c r="AU61" s="111">
        <v>15</v>
      </c>
      <c r="AV61" s="112" t="s">
        <v>1267</v>
      </c>
      <c r="AW61" s="111" t="s">
        <v>620</v>
      </c>
    </row>
    <row r="62" spans="1:49" s="3" customFormat="1" ht="15" customHeight="1">
      <c r="A62" s="100">
        <v>170</v>
      </c>
      <c r="B62" s="100" t="s">
        <v>32</v>
      </c>
      <c r="C62" s="100" t="s">
        <v>1311</v>
      </c>
      <c r="D62" s="100"/>
      <c r="E62" s="101" t="s">
        <v>268</v>
      </c>
      <c r="F62" s="101" t="s">
        <v>373</v>
      </c>
      <c r="G62" s="102">
        <v>2</v>
      </c>
      <c r="H62" s="103"/>
      <c r="I62" s="101"/>
      <c r="J62" s="102" t="s">
        <v>1199</v>
      </c>
      <c r="K62" s="102">
        <v>5</v>
      </c>
      <c r="L62" s="102" t="s">
        <v>510</v>
      </c>
      <c r="M62" s="102" t="s">
        <v>504</v>
      </c>
      <c r="N62" s="102" t="s">
        <v>531</v>
      </c>
      <c r="O62" s="117" t="s">
        <v>699</v>
      </c>
      <c r="P62" s="101" t="s">
        <v>531</v>
      </c>
      <c r="Q62" s="105" t="s">
        <v>512</v>
      </c>
      <c r="R62" s="101">
        <v>2</v>
      </c>
      <c r="S62" s="101"/>
      <c r="T62" s="101"/>
      <c r="U62" s="101" t="s">
        <v>1255</v>
      </c>
      <c r="V62" s="106" t="s">
        <v>1295</v>
      </c>
      <c r="W62" s="101">
        <v>1</v>
      </c>
      <c r="X62" s="101">
        <v>32</v>
      </c>
      <c r="Y62" s="101" t="s">
        <v>508</v>
      </c>
      <c r="Z62" s="105" t="s">
        <v>1348</v>
      </c>
      <c r="AA62" s="105" t="s">
        <v>1328</v>
      </c>
      <c r="AB62" s="105" t="s">
        <v>1389</v>
      </c>
      <c r="AC62" s="105" t="s">
        <v>1390</v>
      </c>
      <c r="AD62" s="105" t="s">
        <v>1391</v>
      </c>
      <c r="AE62" s="105" t="s">
        <v>1263</v>
      </c>
      <c r="AF62" s="105" t="s">
        <v>1274</v>
      </c>
      <c r="AG62" s="107" t="s">
        <v>586</v>
      </c>
      <c r="AH62" s="107" t="s">
        <v>605</v>
      </c>
      <c r="AI62" s="107" t="s">
        <v>605</v>
      </c>
      <c r="AJ62" s="107" t="s">
        <v>601</v>
      </c>
      <c r="AK62" s="101" t="s">
        <v>593</v>
      </c>
      <c r="AL62" s="108" t="s">
        <v>1341</v>
      </c>
      <c r="AM62" s="105" t="s">
        <v>1342</v>
      </c>
      <c r="AN62" s="105" t="s">
        <v>1314</v>
      </c>
      <c r="AO62" s="105" t="s">
        <v>544</v>
      </c>
      <c r="AP62" s="120" t="s">
        <v>558</v>
      </c>
      <c r="AQ62" s="110">
        <f t="shared" si="0"/>
        <v>51.98</v>
      </c>
      <c r="AR62" s="110">
        <f t="shared" si="1"/>
        <v>54.600840336134453</v>
      </c>
      <c r="AS62" s="105">
        <v>2.5</v>
      </c>
      <c r="AT62" s="110">
        <v>129.94999999999999</v>
      </c>
      <c r="AU62" s="111">
        <v>4</v>
      </c>
      <c r="AV62" s="112" t="s">
        <v>1392</v>
      </c>
      <c r="AW62" s="111" t="s">
        <v>623</v>
      </c>
    </row>
    <row r="63" spans="1:49" s="3" customFormat="1" ht="15" customHeight="1">
      <c r="A63" s="100">
        <v>175</v>
      </c>
      <c r="B63" s="100" t="s">
        <v>33</v>
      </c>
      <c r="C63" s="100"/>
      <c r="D63" s="100"/>
      <c r="E63" s="101" t="s">
        <v>268</v>
      </c>
      <c r="F63" s="101" t="s">
        <v>403</v>
      </c>
      <c r="G63" s="102">
        <v>2</v>
      </c>
      <c r="H63" s="103"/>
      <c r="I63" s="101"/>
      <c r="J63" s="102" t="s">
        <v>1393</v>
      </c>
      <c r="K63" s="102">
        <v>5</v>
      </c>
      <c r="L63" s="102" t="s">
        <v>508</v>
      </c>
      <c r="M63" s="102" t="s">
        <v>505</v>
      </c>
      <c r="N63" s="102" t="s">
        <v>531</v>
      </c>
      <c r="O63" s="117" t="s">
        <v>699</v>
      </c>
      <c r="P63" s="101" t="s">
        <v>531</v>
      </c>
      <c r="Q63" s="105" t="s">
        <v>512</v>
      </c>
      <c r="R63" s="101">
        <v>2</v>
      </c>
      <c r="S63" s="101"/>
      <c r="T63" s="101"/>
      <c r="U63" s="101" t="s">
        <v>1255</v>
      </c>
      <c r="V63" s="106" t="s">
        <v>1295</v>
      </c>
      <c r="W63" s="101">
        <v>2</v>
      </c>
      <c r="X63" s="101" t="s">
        <v>1355</v>
      </c>
      <c r="Y63" s="101" t="s">
        <v>508</v>
      </c>
      <c r="Z63" s="105" t="s">
        <v>1348</v>
      </c>
      <c r="AA63" s="105" t="s">
        <v>1328</v>
      </c>
      <c r="AB63" s="105" t="s">
        <v>1389</v>
      </c>
      <c r="AC63" s="105" t="s">
        <v>1390</v>
      </c>
      <c r="AD63" s="105" t="s">
        <v>1391</v>
      </c>
      <c r="AE63" s="105" t="s">
        <v>1263</v>
      </c>
      <c r="AF63" s="105" t="s">
        <v>1274</v>
      </c>
      <c r="AG63" s="107" t="s">
        <v>586</v>
      </c>
      <c r="AH63" s="107" t="s">
        <v>605</v>
      </c>
      <c r="AI63" s="107" t="s">
        <v>605</v>
      </c>
      <c r="AJ63" s="107" t="s">
        <v>601</v>
      </c>
      <c r="AK63" s="101" t="s">
        <v>593</v>
      </c>
      <c r="AL63" s="108" t="s">
        <v>1341</v>
      </c>
      <c r="AM63" s="105" t="s">
        <v>1342</v>
      </c>
      <c r="AN63" s="105" t="s">
        <v>1314</v>
      </c>
      <c r="AO63" s="105" t="s">
        <v>544</v>
      </c>
      <c r="AP63" s="120" t="s">
        <v>558</v>
      </c>
      <c r="AQ63" s="110">
        <f t="shared" si="0"/>
        <v>51.98</v>
      </c>
      <c r="AR63" s="110">
        <f t="shared" si="1"/>
        <v>54.600840336134453</v>
      </c>
      <c r="AS63" s="105">
        <v>2.5</v>
      </c>
      <c r="AT63" s="110">
        <v>129.94999999999999</v>
      </c>
      <c r="AU63" s="111">
        <v>15</v>
      </c>
      <c r="AV63" s="112" t="s">
        <v>1392</v>
      </c>
      <c r="AW63" s="111" t="s">
        <v>631</v>
      </c>
    </row>
    <row r="64" spans="1:49" s="3" customFormat="1" ht="15" customHeight="1">
      <c r="A64" s="100">
        <v>180</v>
      </c>
      <c r="B64" s="100" t="s">
        <v>34</v>
      </c>
      <c r="C64" s="100" t="s">
        <v>1252</v>
      </c>
      <c r="D64" s="100"/>
      <c r="E64" s="101" t="s">
        <v>268</v>
      </c>
      <c r="F64" s="101" t="s">
        <v>388</v>
      </c>
      <c r="G64" s="102">
        <v>2</v>
      </c>
      <c r="H64" s="103"/>
      <c r="I64" s="101"/>
      <c r="J64" s="102" t="s">
        <v>1188</v>
      </c>
      <c r="K64" s="102">
        <v>5</v>
      </c>
      <c r="L64" s="102" t="s">
        <v>1340</v>
      </c>
      <c r="M64" s="102" t="s">
        <v>504</v>
      </c>
      <c r="N64" s="102" t="s">
        <v>531</v>
      </c>
      <c r="O64" s="117" t="s">
        <v>699</v>
      </c>
      <c r="P64" s="101" t="s">
        <v>531</v>
      </c>
      <c r="Q64" s="105" t="s">
        <v>512</v>
      </c>
      <c r="R64" s="101">
        <v>2</v>
      </c>
      <c r="S64" s="101"/>
      <c r="T64" s="101"/>
      <c r="U64" s="101" t="s">
        <v>1255</v>
      </c>
      <c r="V64" s="106" t="s">
        <v>1295</v>
      </c>
      <c r="W64" s="101">
        <v>3</v>
      </c>
      <c r="X64" s="101">
        <v>30</v>
      </c>
      <c r="Y64" s="101" t="s">
        <v>508</v>
      </c>
      <c r="Z64" s="105" t="s">
        <v>1394</v>
      </c>
      <c r="AA64" s="105" t="s">
        <v>1328</v>
      </c>
      <c r="AB64" s="105" t="s">
        <v>1389</v>
      </c>
      <c r="AC64" s="105" t="s">
        <v>1390</v>
      </c>
      <c r="AD64" s="105" t="s">
        <v>1391</v>
      </c>
      <c r="AE64" s="105" t="s">
        <v>1263</v>
      </c>
      <c r="AF64" s="105" t="s">
        <v>1274</v>
      </c>
      <c r="AG64" s="107" t="s">
        <v>586</v>
      </c>
      <c r="AH64" s="107" t="s">
        <v>605</v>
      </c>
      <c r="AI64" s="107" t="s">
        <v>605</v>
      </c>
      <c r="AJ64" s="107" t="s">
        <v>601</v>
      </c>
      <c r="AK64" s="101" t="s">
        <v>593</v>
      </c>
      <c r="AL64" s="108" t="s">
        <v>1344</v>
      </c>
      <c r="AM64" s="105" t="s">
        <v>1345</v>
      </c>
      <c r="AN64" s="105" t="s">
        <v>1314</v>
      </c>
      <c r="AO64" s="105" t="s">
        <v>545</v>
      </c>
      <c r="AP64" s="120" t="s">
        <v>559</v>
      </c>
      <c r="AQ64" s="110">
        <f t="shared" si="0"/>
        <v>55.98</v>
      </c>
      <c r="AR64" s="110">
        <f t="shared" si="1"/>
        <v>58.80252100840336</v>
      </c>
      <c r="AS64" s="105">
        <v>2.5</v>
      </c>
      <c r="AT64" s="110">
        <v>139.94999999999999</v>
      </c>
      <c r="AU64" s="111">
        <v>4</v>
      </c>
      <c r="AV64" s="112" t="s">
        <v>1392</v>
      </c>
      <c r="AW64" s="111" t="s">
        <v>1395</v>
      </c>
    </row>
    <row r="65" spans="1:49" s="3" customFormat="1" ht="15" customHeight="1">
      <c r="A65" s="100">
        <v>185</v>
      </c>
      <c r="B65" s="100" t="s">
        <v>35</v>
      </c>
      <c r="C65" s="100" t="s">
        <v>1252</v>
      </c>
      <c r="D65" s="100"/>
      <c r="E65" s="101" t="s">
        <v>268</v>
      </c>
      <c r="F65" s="101" t="s">
        <v>376</v>
      </c>
      <c r="G65" s="102">
        <v>1</v>
      </c>
      <c r="H65" s="103"/>
      <c r="I65" s="101"/>
      <c r="J65" s="101" t="s">
        <v>1188</v>
      </c>
      <c r="K65" s="101">
        <v>5</v>
      </c>
      <c r="L65" s="102" t="s">
        <v>508</v>
      </c>
      <c r="M65" s="101" t="s">
        <v>505</v>
      </c>
      <c r="N65" s="101" t="s">
        <v>531</v>
      </c>
      <c r="O65" s="141" t="s">
        <v>699</v>
      </c>
      <c r="P65" s="101" t="s">
        <v>531</v>
      </c>
      <c r="Q65" s="105" t="s">
        <v>512</v>
      </c>
      <c r="R65" s="101">
        <v>1</v>
      </c>
      <c r="S65" s="101"/>
      <c r="T65" s="101"/>
      <c r="U65" s="101" t="s">
        <v>1255</v>
      </c>
      <c r="V65" s="106" t="s">
        <v>1295</v>
      </c>
      <c r="W65" s="101">
        <v>4</v>
      </c>
      <c r="X65" s="101">
        <v>26</v>
      </c>
      <c r="Y65" s="101" t="s">
        <v>508</v>
      </c>
      <c r="Z65" s="105" t="s">
        <v>1348</v>
      </c>
      <c r="AA65" s="105" t="s">
        <v>1328</v>
      </c>
      <c r="AB65" s="105" t="s">
        <v>1389</v>
      </c>
      <c r="AC65" s="105" t="s">
        <v>1390</v>
      </c>
      <c r="AD65" s="105" t="s">
        <v>1391</v>
      </c>
      <c r="AE65" s="105" t="s">
        <v>1263</v>
      </c>
      <c r="AF65" s="105" t="s">
        <v>1274</v>
      </c>
      <c r="AG65" s="107" t="s">
        <v>586</v>
      </c>
      <c r="AH65" s="107" t="s">
        <v>605</v>
      </c>
      <c r="AI65" s="107" t="s">
        <v>605</v>
      </c>
      <c r="AJ65" s="107" t="s">
        <v>601</v>
      </c>
      <c r="AK65" s="101" t="s">
        <v>593</v>
      </c>
      <c r="AL65" s="108" t="s">
        <v>1349</v>
      </c>
      <c r="AM65" s="105" t="s">
        <v>1350</v>
      </c>
      <c r="AN65" s="105" t="s">
        <v>1314</v>
      </c>
      <c r="AO65" s="105" t="s">
        <v>545</v>
      </c>
      <c r="AP65" s="120" t="s">
        <v>560</v>
      </c>
      <c r="AQ65" s="110">
        <f t="shared" si="0"/>
        <v>51.98</v>
      </c>
      <c r="AR65" s="110">
        <f t="shared" si="1"/>
        <v>54.600840336134453</v>
      </c>
      <c r="AS65" s="105">
        <v>2.5</v>
      </c>
      <c r="AT65" s="110">
        <v>129.94999999999999</v>
      </c>
      <c r="AU65" s="111">
        <v>15</v>
      </c>
      <c r="AV65" s="112" t="s">
        <v>1392</v>
      </c>
      <c r="AW65" s="111" t="s">
        <v>626</v>
      </c>
    </row>
    <row r="66" spans="1:49" s="3" customFormat="1" ht="15" customHeight="1">
      <c r="A66" s="100">
        <v>190</v>
      </c>
      <c r="B66" s="100" t="s">
        <v>36</v>
      </c>
      <c r="C66" s="100" t="s">
        <v>1252</v>
      </c>
      <c r="D66" s="100"/>
      <c r="E66" s="101" t="s">
        <v>268</v>
      </c>
      <c r="F66" s="101" t="s">
        <v>386</v>
      </c>
      <c r="G66" s="102">
        <v>1</v>
      </c>
      <c r="H66" s="103"/>
      <c r="I66" s="101"/>
      <c r="J66" s="101" t="s">
        <v>1364</v>
      </c>
      <c r="K66" s="101">
        <v>5</v>
      </c>
      <c r="L66" s="102" t="s">
        <v>510</v>
      </c>
      <c r="M66" s="101" t="s">
        <v>504</v>
      </c>
      <c r="N66" s="101" t="s">
        <v>531</v>
      </c>
      <c r="O66" s="141" t="s">
        <v>699</v>
      </c>
      <c r="P66" s="101" t="s">
        <v>531</v>
      </c>
      <c r="Q66" s="105" t="s">
        <v>512</v>
      </c>
      <c r="R66" s="101">
        <v>1</v>
      </c>
      <c r="S66" s="101"/>
      <c r="T66" s="101"/>
      <c r="U66" s="101" t="s">
        <v>1255</v>
      </c>
      <c r="V66" s="106" t="s">
        <v>1295</v>
      </c>
      <c r="W66" s="101">
        <v>5</v>
      </c>
      <c r="X66" s="101">
        <v>27</v>
      </c>
      <c r="Y66" s="101" t="s">
        <v>508</v>
      </c>
      <c r="Z66" s="105" t="s">
        <v>1348</v>
      </c>
      <c r="AA66" s="105" t="s">
        <v>1328</v>
      </c>
      <c r="AB66" s="105" t="s">
        <v>1389</v>
      </c>
      <c r="AC66" s="105" t="s">
        <v>1390</v>
      </c>
      <c r="AD66" s="105" t="s">
        <v>1391</v>
      </c>
      <c r="AE66" s="105" t="s">
        <v>1263</v>
      </c>
      <c r="AF66" s="105" t="s">
        <v>1274</v>
      </c>
      <c r="AG66" s="107" t="s">
        <v>586</v>
      </c>
      <c r="AH66" s="107" t="s">
        <v>605</v>
      </c>
      <c r="AI66" s="107" t="s">
        <v>605</v>
      </c>
      <c r="AJ66" s="107" t="s">
        <v>601</v>
      </c>
      <c r="AK66" s="101" t="s">
        <v>593</v>
      </c>
      <c r="AL66" s="108" t="s">
        <v>1349</v>
      </c>
      <c r="AM66" s="105" t="s">
        <v>1350</v>
      </c>
      <c r="AN66" s="105" t="s">
        <v>1314</v>
      </c>
      <c r="AO66" s="105" t="s">
        <v>545</v>
      </c>
      <c r="AP66" s="120" t="s">
        <v>560</v>
      </c>
      <c r="AQ66" s="110">
        <f t="shared" si="0"/>
        <v>59.98</v>
      </c>
      <c r="AR66" s="110">
        <f t="shared" si="1"/>
        <v>63.004201680672267</v>
      </c>
      <c r="AS66" s="105">
        <v>2.5</v>
      </c>
      <c r="AT66" s="110">
        <v>149.94999999999999</v>
      </c>
      <c r="AU66" s="111">
        <v>9</v>
      </c>
      <c r="AV66" s="112" t="s">
        <v>1392</v>
      </c>
      <c r="AW66" s="111" t="s">
        <v>623</v>
      </c>
    </row>
    <row r="67" spans="1:49" s="3" customFormat="1" ht="15" customHeight="1">
      <c r="A67" s="100">
        <v>195</v>
      </c>
      <c r="B67" s="100" t="s">
        <v>37</v>
      </c>
      <c r="C67" s="100"/>
      <c r="D67" s="100"/>
      <c r="E67" s="101" t="s">
        <v>268</v>
      </c>
      <c r="F67" s="101" t="s">
        <v>380</v>
      </c>
      <c r="G67" s="102">
        <v>1</v>
      </c>
      <c r="H67" s="103"/>
      <c r="I67" s="101"/>
      <c r="J67" s="101" t="s">
        <v>1191</v>
      </c>
      <c r="K67" s="101">
        <v>5</v>
      </c>
      <c r="L67" s="102" t="s">
        <v>508</v>
      </c>
      <c r="M67" s="101" t="s">
        <v>505</v>
      </c>
      <c r="N67" s="101" t="s">
        <v>531</v>
      </c>
      <c r="O67" s="141" t="s">
        <v>699</v>
      </c>
      <c r="P67" s="101" t="s">
        <v>531</v>
      </c>
      <c r="Q67" s="105" t="s">
        <v>512</v>
      </c>
      <c r="R67" s="101">
        <v>1</v>
      </c>
      <c r="S67" s="101"/>
      <c r="T67" s="101"/>
      <c r="U67" s="101" t="s">
        <v>1255</v>
      </c>
      <c r="V67" s="106" t="s">
        <v>1295</v>
      </c>
      <c r="W67" s="101">
        <v>6</v>
      </c>
      <c r="X67" s="101" t="s">
        <v>1319</v>
      </c>
      <c r="Y67" s="101" t="s">
        <v>508</v>
      </c>
      <c r="Z67" s="105" t="s">
        <v>1348</v>
      </c>
      <c r="AA67" s="105" t="s">
        <v>1328</v>
      </c>
      <c r="AB67" s="105" t="s">
        <v>1389</v>
      </c>
      <c r="AC67" s="105" t="s">
        <v>1390</v>
      </c>
      <c r="AD67" s="105" t="s">
        <v>1391</v>
      </c>
      <c r="AE67" s="105" t="s">
        <v>1263</v>
      </c>
      <c r="AF67" s="105" t="s">
        <v>1274</v>
      </c>
      <c r="AG67" s="107" t="s">
        <v>586</v>
      </c>
      <c r="AH67" s="107" t="s">
        <v>605</v>
      </c>
      <c r="AI67" s="107" t="s">
        <v>606</v>
      </c>
      <c r="AJ67" s="107" t="s">
        <v>602</v>
      </c>
      <c r="AK67" s="101" t="s">
        <v>593</v>
      </c>
      <c r="AL67" s="108" t="s">
        <v>1349</v>
      </c>
      <c r="AM67" s="105" t="s">
        <v>1350</v>
      </c>
      <c r="AN67" s="105" t="s">
        <v>1314</v>
      </c>
      <c r="AO67" s="105" t="s">
        <v>545</v>
      </c>
      <c r="AP67" s="120" t="s">
        <v>560</v>
      </c>
      <c r="AQ67" s="110">
        <f t="shared" si="0"/>
        <v>63.98</v>
      </c>
      <c r="AR67" s="110">
        <f t="shared" si="1"/>
        <v>67.205882352941174</v>
      </c>
      <c r="AS67" s="105">
        <v>2.5</v>
      </c>
      <c r="AT67" s="110">
        <v>159.94999999999999</v>
      </c>
      <c r="AU67" s="111">
        <v>15</v>
      </c>
      <c r="AV67" s="112" t="s">
        <v>1392</v>
      </c>
      <c r="AW67" s="111" t="s">
        <v>633</v>
      </c>
    </row>
    <row r="68" spans="1:49" s="3" customFormat="1" ht="15" customHeight="1">
      <c r="A68" s="130">
        <v>200</v>
      </c>
      <c r="B68" s="130" t="s">
        <v>1396</v>
      </c>
      <c r="C68" s="130" t="s">
        <v>1332</v>
      </c>
      <c r="D68" s="130"/>
      <c r="E68" s="130" t="s">
        <v>269</v>
      </c>
      <c r="F68" s="130" t="s">
        <v>1333</v>
      </c>
      <c r="G68" s="103">
        <v>1</v>
      </c>
      <c r="H68" s="103"/>
      <c r="I68" s="130"/>
      <c r="J68" s="130" t="s">
        <v>1334</v>
      </c>
      <c r="K68" s="130">
        <v>5</v>
      </c>
      <c r="L68" s="103" t="s">
        <v>510</v>
      </c>
      <c r="M68" s="130" t="s">
        <v>504</v>
      </c>
      <c r="N68" s="130" t="s">
        <v>531</v>
      </c>
      <c r="O68" s="142" t="s">
        <v>700</v>
      </c>
      <c r="P68" s="130" t="s">
        <v>531</v>
      </c>
      <c r="Q68" s="131" t="s">
        <v>512</v>
      </c>
      <c r="R68" s="130">
        <v>1</v>
      </c>
      <c r="S68" s="130" t="s">
        <v>1335</v>
      </c>
      <c r="T68" s="132">
        <v>43411</v>
      </c>
      <c r="U68" s="130" t="s">
        <v>1255</v>
      </c>
      <c r="V68" s="133" t="s">
        <v>1295</v>
      </c>
      <c r="W68" s="130">
        <v>7</v>
      </c>
      <c r="X68" s="130" t="s">
        <v>1336</v>
      </c>
      <c r="Y68" s="130" t="s">
        <v>508</v>
      </c>
      <c r="Z68" s="131" t="s">
        <v>1394</v>
      </c>
      <c r="AA68" s="131" t="s">
        <v>1397</v>
      </c>
      <c r="AB68" s="131" t="s">
        <v>1389</v>
      </c>
      <c r="AC68" s="131" t="s">
        <v>1390</v>
      </c>
      <c r="AD68" s="131" t="s">
        <v>1391</v>
      </c>
      <c r="AE68" s="131" t="s">
        <v>1263</v>
      </c>
      <c r="AF68" s="131" t="s">
        <v>1274</v>
      </c>
      <c r="AG68" s="134" t="s">
        <v>586</v>
      </c>
      <c r="AH68" s="134" t="s">
        <v>605</v>
      </c>
      <c r="AI68" s="134" t="s">
        <v>605</v>
      </c>
      <c r="AJ68" s="134" t="s">
        <v>601</v>
      </c>
      <c r="AK68" s="130" t="s">
        <v>593</v>
      </c>
      <c r="AL68" s="135" t="s">
        <v>1338</v>
      </c>
      <c r="AM68" s="131" t="s">
        <v>1339</v>
      </c>
      <c r="AN68" s="131" t="s">
        <v>1314</v>
      </c>
      <c r="AO68" s="131" t="s">
        <v>543</v>
      </c>
      <c r="AP68" s="131" t="s">
        <v>557</v>
      </c>
      <c r="AQ68" s="136">
        <f t="shared" ref="AQ68:AQ74" si="2">AT68/AS68</f>
        <v>55.98</v>
      </c>
      <c r="AR68" s="136">
        <f t="shared" ref="AR68:AR131" si="3">AT68/2.38</f>
        <v>58.80252100840336</v>
      </c>
      <c r="AS68" s="131">
        <v>2.5</v>
      </c>
      <c r="AT68" s="136">
        <v>139.94999999999999</v>
      </c>
      <c r="AU68" s="137">
        <v>15</v>
      </c>
      <c r="AV68" s="138" t="s">
        <v>1392</v>
      </c>
      <c r="AW68" s="137" t="s">
        <v>623</v>
      </c>
    </row>
    <row r="69" spans="1:49" s="3" customFormat="1" ht="15" customHeight="1">
      <c r="A69" s="100">
        <v>205</v>
      </c>
      <c r="B69" s="100" t="s">
        <v>38</v>
      </c>
      <c r="C69" s="100"/>
      <c r="D69" s="100"/>
      <c r="E69" s="101" t="s">
        <v>269</v>
      </c>
      <c r="F69" s="101" t="s">
        <v>404</v>
      </c>
      <c r="G69" s="102">
        <v>2</v>
      </c>
      <c r="H69" s="103"/>
      <c r="I69" s="101"/>
      <c r="J69" s="101" t="s">
        <v>1398</v>
      </c>
      <c r="K69" s="101">
        <v>5</v>
      </c>
      <c r="L69" s="102" t="s">
        <v>510</v>
      </c>
      <c r="M69" s="101" t="s">
        <v>504</v>
      </c>
      <c r="N69" s="101" t="s">
        <v>531</v>
      </c>
      <c r="O69" s="141" t="s">
        <v>700</v>
      </c>
      <c r="P69" s="101" t="s">
        <v>531</v>
      </c>
      <c r="Q69" s="105" t="s">
        <v>512</v>
      </c>
      <c r="R69" s="101">
        <v>2</v>
      </c>
      <c r="S69" s="101"/>
      <c r="T69" s="101"/>
      <c r="U69" s="101" t="s">
        <v>1255</v>
      </c>
      <c r="V69" s="106" t="s">
        <v>1295</v>
      </c>
      <c r="W69" s="101">
        <v>8</v>
      </c>
      <c r="X69" s="101" t="s">
        <v>1355</v>
      </c>
      <c r="Y69" s="101" t="s">
        <v>508</v>
      </c>
      <c r="Z69" s="105" t="s">
        <v>1348</v>
      </c>
      <c r="AA69" s="105" t="s">
        <v>1397</v>
      </c>
      <c r="AB69" s="105" t="s">
        <v>1389</v>
      </c>
      <c r="AC69" s="105" t="s">
        <v>1390</v>
      </c>
      <c r="AD69" s="105" t="s">
        <v>1391</v>
      </c>
      <c r="AE69" s="105" t="s">
        <v>1263</v>
      </c>
      <c r="AF69" s="105" t="s">
        <v>1274</v>
      </c>
      <c r="AG69" s="107" t="s">
        <v>586</v>
      </c>
      <c r="AH69" s="107" t="s">
        <v>605</v>
      </c>
      <c r="AI69" s="107" t="s">
        <v>605</v>
      </c>
      <c r="AJ69" s="107" t="s">
        <v>601</v>
      </c>
      <c r="AK69" s="101" t="s">
        <v>593</v>
      </c>
      <c r="AL69" s="108" t="s">
        <v>1341</v>
      </c>
      <c r="AM69" s="105" t="s">
        <v>1342</v>
      </c>
      <c r="AN69" s="105" t="s">
        <v>1314</v>
      </c>
      <c r="AO69" s="105" t="s">
        <v>544</v>
      </c>
      <c r="AP69" s="120" t="s">
        <v>558</v>
      </c>
      <c r="AQ69" s="110">
        <f t="shared" si="2"/>
        <v>55.98</v>
      </c>
      <c r="AR69" s="110">
        <f t="shared" si="3"/>
        <v>58.80252100840336</v>
      </c>
      <c r="AS69" s="105">
        <v>2.5</v>
      </c>
      <c r="AT69" s="110">
        <v>139.94999999999999</v>
      </c>
      <c r="AU69" s="111">
        <v>15</v>
      </c>
      <c r="AV69" s="112" t="s">
        <v>1392</v>
      </c>
      <c r="AW69" s="111" t="s">
        <v>634</v>
      </c>
    </row>
    <row r="70" spans="1:49" s="3" customFormat="1" ht="15" customHeight="1">
      <c r="A70" s="100">
        <v>210</v>
      </c>
      <c r="B70" s="100" t="s">
        <v>39</v>
      </c>
      <c r="C70" s="100" t="s">
        <v>1252</v>
      </c>
      <c r="D70" s="100"/>
      <c r="E70" s="101" t="s">
        <v>269</v>
      </c>
      <c r="F70" s="101" t="s">
        <v>374</v>
      </c>
      <c r="G70" s="102">
        <v>2</v>
      </c>
      <c r="H70" s="103"/>
      <c r="I70" s="101"/>
      <c r="J70" s="101" t="s">
        <v>1186</v>
      </c>
      <c r="K70" s="101">
        <v>5</v>
      </c>
      <c r="L70" s="102" t="s">
        <v>508</v>
      </c>
      <c r="M70" s="101" t="s">
        <v>504</v>
      </c>
      <c r="N70" s="101" t="s">
        <v>531</v>
      </c>
      <c r="O70" s="141" t="s">
        <v>700</v>
      </c>
      <c r="P70" s="101" t="s">
        <v>531</v>
      </c>
      <c r="Q70" s="105" t="s">
        <v>512</v>
      </c>
      <c r="R70" s="101">
        <v>2</v>
      </c>
      <c r="S70" s="101"/>
      <c r="T70" s="101"/>
      <c r="U70" s="101" t="s">
        <v>1255</v>
      </c>
      <c r="V70" s="106" t="s">
        <v>1295</v>
      </c>
      <c r="W70" s="101">
        <v>9</v>
      </c>
      <c r="X70" s="101">
        <v>24</v>
      </c>
      <c r="Y70" s="101" t="s">
        <v>508</v>
      </c>
      <c r="Z70" s="105" t="s">
        <v>1394</v>
      </c>
      <c r="AA70" s="105" t="s">
        <v>1397</v>
      </c>
      <c r="AB70" s="105" t="s">
        <v>1389</v>
      </c>
      <c r="AC70" s="105" t="s">
        <v>1390</v>
      </c>
      <c r="AD70" s="105" t="s">
        <v>1391</v>
      </c>
      <c r="AE70" s="105" t="s">
        <v>1263</v>
      </c>
      <c r="AF70" s="105" t="s">
        <v>1274</v>
      </c>
      <c r="AG70" s="107" t="s">
        <v>586</v>
      </c>
      <c r="AH70" s="107" t="s">
        <v>605</v>
      </c>
      <c r="AI70" s="107" t="s">
        <v>605</v>
      </c>
      <c r="AJ70" s="107" t="s">
        <v>601</v>
      </c>
      <c r="AK70" s="101" t="s">
        <v>593</v>
      </c>
      <c r="AL70" s="108" t="s">
        <v>1344</v>
      </c>
      <c r="AM70" s="105" t="s">
        <v>1345</v>
      </c>
      <c r="AN70" s="105" t="s">
        <v>1314</v>
      </c>
      <c r="AO70" s="105" t="s">
        <v>545</v>
      </c>
      <c r="AP70" s="120" t="s">
        <v>559</v>
      </c>
      <c r="AQ70" s="110">
        <f t="shared" si="2"/>
        <v>55.98</v>
      </c>
      <c r="AR70" s="110">
        <f t="shared" si="3"/>
        <v>58.80252100840336</v>
      </c>
      <c r="AS70" s="105">
        <v>2.5</v>
      </c>
      <c r="AT70" s="110">
        <v>139.94999999999999</v>
      </c>
      <c r="AU70" s="111">
        <v>3</v>
      </c>
      <c r="AV70" s="112" t="s">
        <v>1392</v>
      </c>
      <c r="AW70" s="111" t="s">
        <v>634</v>
      </c>
    </row>
    <row r="71" spans="1:49" s="3" customFormat="1" ht="15" customHeight="1">
      <c r="A71" s="100">
        <v>215</v>
      </c>
      <c r="B71" s="100" t="s">
        <v>40</v>
      </c>
      <c r="C71" s="100"/>
      <c r="D71" s="100"/>
      <c r="E71" s="101" t="s">
        <v>269</v>
      </c>
      <c r="F71" s="101" t="s">
        <v>405</v>
      </c>
      <c r="G71" s="102">
        <v>1</v>
      </c>
      <c r="H71" s="103"/>
      <c r="I71" s="101"/>
      <c r="J71" s="100" t="s">
        <v>1200</v>
      </c>
      <c r="K71" s="101">
        <v>5</v>
      </c>
      <c r="L71" s="102" t="s">
        <v>508</v>
      </c>
      <c r="M71" s="101" t="s">
        <v>505</v>
      </c>
      <c r="N71" s="101" t="s">
        <v>531</v>
      </c>
      <c r="O71" s="141" t="s">
        <v>700</v>
      </c>
      <c r="P71" s="101" t="s">
        <v>531</v>
      </c>
      <c r="Q71" s="105" t="s">
        <v>512</v>
      </c>
      <c r="R71" s="101">
        <v>1</v>
      </c>
      <c r="S71" s="101"/>
      <c r="T71" s="101"/>
      <c r="U71" s="101" t="s">
        <v>1255</v>
      </c>
      <c r="V71" s="106" t="s">
        <v>1295</v>
      </c>
      <c r="W71" s="101">
        <v>10</v>
      </c>
      <c r="X71" s="101" t="s">
        <v>1319</v>
      </c>
      <c r="Y71" s="101" t="s">
        <v>508</v>
      </c>
      <c r="Z71" s="105" t="s">
        <v>1348</v>
      </c>
      <c r="AA71" s="105" t="s">
        <v>1397</v>
      </c>
      <c r="AB71" s="105" t="s">
        <v>1389</v>
      </c>
      <c r="AC71" s="105" t="s">
        <v>1390</v>
      </c>
      <c r="AD71" s="105" t="s">
        <v>1391</v>
      </c>
      <c r="AE71" s="105" t="s">
        <v>1263</v>
      </c>
      <c r="AF71" s="105" t="s">
        <v>1274</v>
      </c>
      <c r="AG71" s="107" t="s">
        <v>586</v>
      </c>
      <c r="AH71" s="107" t="s">
        <v>605</v>
      </c>
      <c r="AI71" s="107" t="s">
        <v>606</v>
      </c>
      <c r="AJ71" s="107" t="s">
        <v>602</v>
      </c>
      <c r="AK71" s="101" t="s">
        <v>593</v>
      </c>
      <c r="AL71" s="108" t="s">
        <v>1349</v>
      </c>
      <c r="AM71" s="105" t="s">
        <v>1350</v>
      </c>
      <c r="AN71" s="105" t="s">
        <v>1314</v>
      </c>
      <c r="AO71" s="105" t="s">
        <v>545</v>
      </c>
      <c r="AP71" s="120" t="s">
        <v>560</v>
      </c>
      <c r="AQ71" s="110">
        <f t="shared" si="2"/>
        <v>67.97999999999999</v>
      </c>
      <c r="AR71" s="110">
        <f t="shared" si="3"/>
        <v>71.407563025210081</v>
      </c>
      <c r="AS71" s="105">
        <v>2.5</v>
      </c>
      <c r="AT71" s="110">
        <v>169.95</v>
      </c>
      <c r="AU71" s="111">
        <v>15</v>
      </c>
      <c r="AV71" s="112" t="s">
        <v>1392</v>
      </c>
      <c r="AW71" s="111" t="s">
        <v>635</v>
      </c>
    </row>
    <row r="72" spans="1:49" s="3" customFormat="1" ht="15" customHeight="1">
      <c r="A72" s="100">
        <v>220</v>
      </c>
      <c r="B72" s="100" t="s">
        <v>41</v>
      </c>
      <c r="C72" s="100" t="s">
        <v>1252</v>
      </c>
      <c r="D72" s="100"/>
      <c r="E72" s="101" t="s">
        <v>269</v>
      </c>
      <c r="F72" s="101" t="s">
        <v>382</v>
      </c>
      <c r="G72" s="102">
        <v>1</v>
      </c>
      <c r="H72" s="103"/>
      <c r="I72" s="101"/>
      <c r="J72" s="101" t="s">
        <v>1186</v>
      </c>
      <c r="K72" s="101">
        <v>5</v>
      </c>
      <c r="L72" s="102" t="s">
        <v>510</v>
      </c>
      <c r="M72" s="101" t="s">
        <v>504</v>
      </c>
      <c r="N72" s="101" t="s">
        <v>531</v>
      </c>
      <c r="O72" s="141" t="s">
        <v>700</v>
      </c>
      <c r="P72" s="101" t="s">
        <v>531</v>
      </c>
      <c r="Q72" s="105" t="s">
        <v>512</v>
      </c>
      <c r="R72" s="101">
        <v>1</v>
      </c>
      <c r="S72" s="101"/>
      <c r="T72" s="101"/>
      <c r="U72" s="101" t="s">
        <v>1255</v>
      </c>
      <c r="V72" s="106" t="s">
        <v>1295</v>
      </c>
      <c r="W72" s="101">
        <v>11</v>
      </c>
      <c r="X72" s="101" t="s">
        <v>1359</v>
      </c>
      <c r="Y72" s="101" t="s">
        <v>508</v>
      </c>
      <c r="Z72" s="105" t="s">
        <v>1348</v>
      </c>
      <c r="AA72" s="105" t="s">
        <v>1397</v>
      </c>
      <c r="AB72" s="105" t="s">
        <v>1389</v>
      </c>
      <c r="AC72" s="105" t="s">
        <v>1390</v>
      </c>
      <c r="AD72" s="105" t="s">
        <v>1391</v>
      </c>
      <c r="AE72" s="105" t="s">
        <v>1263</v>
      </c>
      <c r="AF72" s="105" t="s">
        <v>1274</v>
      </c>
      <c r="AG72" s="107" t="s">
        <v>586</v>
      </c>
      <c r="AH72" s="107" t="s">
        <v>605</v>
      </c>
      <c r="AI72" s="107" t="s">
        <v>605</v>
      </c>
      <c r="AJ72" s="107" t="s">
        <v>601</v>
      </c>
      <c r="AK72" s="101" t="s">
        <v>593</v>
      </c>
      <c r="AL72" s="108" t="s">
        <v>1349</v>
      </c>
      <c r="AM72" s="105" t="s">
        <v>1350</v>
      </c>
      <c r="AN72" s="105" t="s">
        <v>1314</v>
      </c>
      <c r="AO72" s="105" t="s">
        <v>545</v>
      </c>
      <c r="AP72" s="120" t="s">
        <v>560</v>
      </c>
      <c r="AQ72" s="110">
        <f t="shared" si="2"/>
        <v>59.98</v>
      </c>
      <c r="AR72" s="110">
        <f t="shared" si="3"/>
        <v>63.004201680672267</v>
      </c>
      <c r="AS72" s="105">
        <v>2.5</v>
      </c>
      <c r="AT72" s="110">
        <v>149.94999999999999</v>
      </c>
      <c r="AU72" s="111">
        <v>10</v>
      </c>
      <c r="AV72" s="112" t="s">
        <v>1392</v>
      </c>
      <c r="AW72" s="111" t="s">
        <v>626</v>
      </c>
    </row>
    <row r="73" spans="1:49" s="3" customFormat="1" ht="15" customHeight="1">
      <c r="A73" s="100">
        <v>225</v>
      </c>
      <c r="B73" s="100" t="s">
        <v>42</v>
      </c>
      <c r="C73" s="139" t="s">
        <v>1346</v>
      </c>
      <c r="D73" s="100">
        <v>6104</v>
      </c>
      <c r="E73" s="101" t="s">
        <v>269</v>
      </c>
      <c r="F73" s="101" t="s">
        <v>406</v>
      </c>
      <c r="G73" s="102">
        <v>1</v>
      </c>
      <c r="H73" s="103"/>
      <c r="I73" s="101"/>
      <c r="J73" s="101" t="s">
        <v>1193</v>
      </c>
      <c r="K73" s="101">
        <v>3</v>
      </c>
      <c r="L73" s="102" t="s">
        <v>508</v>
      </c>
      <c r="M73" s="143" t="s">
        <v>503</v>
      </c>
      <c r="N73" s="101" t="s">
        <v>531</v>
      </c>
      <c r="O73" s="141" t="s">
        <v>700</v>
      </c>
      <c r="P73" s="101" t="s">
        <v>531</v>
      </c>
      <c r="Q73" s="105" t="s">
        <v>512</v>
      </c>
      <c r="R73" s="101">
        <v>1</v>
      </c>
      <c r="S73" s="101"/>
      <c r="T73" s="101"/>
      <c r="U73" s="101" t="s">
        <v>1255</v>
      </c>
      <c r="V73" s="106" t="s">
        <v>1295</v>
      </c>
      <c r="W73" s="101">
        <v>12</v>
      </c>
      <c r="X73" s="101" t="s">
        <v>1257</v>
      </c>
      <c r="Y73" s="101" t="s">
        <v>508</v>
      </c>
      <c r="Z73" s="105" t="s">
        <v>1394</v>
      </c>
      <c r="AA73" s="105" t="s">
        <v>1397</v>
      </c>
      <c r="AB73" s="105" t="s">
        <v>1389</v>
      </c>
      <c r="AC73" s="105" t="s">
        <v>1390</v>
      </c>
      <c r="AD73" s="105" t="s">
        <v>1391</v>
      </c>
      <c r="AE73" s="105" t="s">
        <v>1263</v>
      </c>
      <c r="AF73" s="105" t="s">
        <v>1264</v>
      </c>
      <c r="AG73" s="107" t="s">
        <v>586</v>
      </c>
      <c r="AH73" s="107" t="s">
        <v>605</v>
      </c>
      <c r="AI73" s="107" t="s">
        <v>605</v>
      </c>
      <c r="AJ73" s="107" t="s">
        <v>601</v>
      </c>
      <c r="AK73" s="101" t="s">
        <v>593</v>
      </c>
      <c r="AL73" s="127" t="s">
        <v>1399</v>
      </c>
      <c r="AM73" s="105" t="s">
        <v>1400</v>
      </c>
      <c r="AN73" s="105" t="s">
        <v>1266</v>
      </c>
      <c r="AO73" s="109" t="s">
        <v>550</v>
      </c>
      <c r="AP73" s="109" t="s">
        <v>567</v>
      </c>
      <c r="AQ73" s="110">
        <f t="shared" si="2"/>
        <v>43.980000000000004</v>
      </c>
      <c r="AR73" s="110">
        <f t="shared" si="3"/>
        <v>46.19747899159664</v>
      </c>
      <c r="AS73" s="105">
        <v>2.5</v>
      </c>
      <c r="AT73" s="110">
        <v>109.95</v>
      </c>
      <c r="AU73" s="111">
        <v>15</v>
      </c>
      <c r="AV73" s="112" t="s">
        <v>1392</v>
      </c>
      <c r="AW73" s="111" t="s">
        <v>636</v>
      </c>
    </row>
    <row r="74" spans="1:49" s="3" customFormat="1" ht="15" customHeight="1">
      <c r="A74" s="100">
        <v>230</v>
      </c>
      <c r="B74" s="100" t="s">
        <v>43</v>
      </c>
      <c r="C74" s="100" t="s">
        <v>1351</v>
      </c>
      <c r="D74" s="100">
        <v>6508</v>
      </c>
      <c r="E74" s="101" t="s">
        <v>269</v>
      </c>
      <c r="F74" s="101" t="s">
        <v>377</v>
      </c>
      <c r="G74" s="102">
        <v>1</v>
      </c>
      <c r="H74" s="103"/>
      <c r="I74" s="101"/>
      <c r="J74" s="101" t="s">
        <v>1189</v>
      </c>
      <c r="K74" s="101">
        <v>5</v>
      </c>
      <c r="L74" s="102" t="s">
        <v>508</v>
      </c>
      <c r="M74" s="101" t="s">
        <v>504</v>
      </c>
      <c r="N74" s="101" t="s">
        <v>531</v>
      </c>
      <c r="O74" s="141" t="s">
        <v>700</v>
      </c>
      <c r="P74" s="101" t="s">
        <v>531</v>
      </c>
      <c r="Q74" s="105" t="s">
        <v>512</v>
      </c>
      <c r="R74" s="101">
        <v>1</v>
      </c>
      <c r="S74" s="101"/>
      <c r="T74" s="101"/>
      <c r="U74" s="101" t="s">
        <v>1255</v>
      </c>
      <c r="V74" s="106" t="s">
        <v>1295</v>
      </c>
      <c r="W74" s="101">
        <v>13</v>
      </c>
      <c r="X74" s="101">
        <v>34</v>
      </c>
      <c r="Y74" s="101" t="s">
        <v>508</v>
      </c>
      <c r="Z74" s="105" t="s">
        <v>1394</v>
      </c>
      <c r="AA74" s="105" t="s">
        <v>1397</v>
      </c>
      <c r="AB74" s="105" t="s">
        <v>1389</v>
      </c>
      <c r="AC74" s="105" t="s">
        <v>1390</v>
      </c>
      <c r="AD74" s="105" t="s">
        <v>1391</v>
      </c>
      <c r="AE74" s="105" t="s">
        <v>1263</v>
      </c>
      <c r="AF74" s="105" t="s">
        <v>1274</v>
      </c>
      <c r="AG74" s="107" t="s">
        <v>586</v>
      </c>
      <c r="AH74" s="107" t="s">
        <v>605</v>
      </c>
      <c r="AI74" s="107" t="s">
        <v>605</v>
      </c>
      <c r="AJ74" s="107" t="s">
        <v>601</v>
      </c>
      <c r="AK74" s="101" t="s">
        <v>593</v>
      </c>
      <c r="AL74" s="108" t="s">
        <v>1352</v>
      </c>
      <c r="AM74" s="109" t="s">
        <v>1353</v>
      </c>
      <c r="AN74" s="109" t="s">
        <v>1266</v>
      </c>
      <c r="AO74" s="140" t="s">
        <v>546</v>
      </c>
      <c r="AP74" s="109" t="s">
        <v>561</v>
      </c>
      <c r="AQ74" s="110">
        <f t="shared" si="2"/>
        <v>55.98</v>
      </c>
      <c r="AR74" s="110">
        <f t="shared" si="3"/>
        <v>58.80252100840336</v>
      </c>
      <c r="AS74" s="105">
        <v>2.5</v>
      </c>
      <c r="AT74" s="110">
        <v>139.94999999999999</v>
      </c>
      <c r="AU74" s="111">
        <v>3</v>
      </c>
      <c r="AV74" s="112" t="s">
        <v>1392</v>
      </c>
      <c r="AW74" s="111" t="s">
        <v>637</v>
      </c>
    </row>
    <row r="75" spans="1:49" s="3" customFormat="1" ht="15" customHeight="1">
      <c r="A75" s="100">
        <v>201</v>
      </c>
      <c r="B75" s="100" t="s">
        <v>1174</v>
      </c>
      <c r="C75" s="100" t="s">
        <v>1311</v>
      </c>
      <c r="D75" s="139">
        <v>4032</v>
      </c>
      <c r="E75" s="101" t="s">
        <v>269</v>
      </c>
      <c r="F75" s="101" t="s">
        <v>1175</v>
      </c>
      <c r="G75" s="102">
        <v>1</v>
      </c>
      <c r="H75" s="103"/>
      <c r="I75" s="101"/>
      <c r="J75" s="101" t="s">
        <v>1401</v>
      </c>
      <c r="K75" s="101">
        <v>4</v>
      </c>
      <c r="L75" s="114" t="s">
        <v>508</v>
      </c>
      <c r="M75" s="101" t="s">
        <v>505</v>
      </c>
      <c r="N75" s="101" t="s">
        <v>531</v>
      </c>
      <c r="O75" s="141" t="s">
        <v>700</v>
      </c>
      <c r="P75" s="101" t="s">
        <v>531</v>
      </c>
      <c r="Q75" s="105" t="s">
        <v>512</v>
      </c>
      <c r="R75" s="101">
        <v>1</v>
      </c>
      <c r="S75" s="101"/>
      <c r="T75" s="144">
        <v>43411</v>
      </c>
      <c r="U75" s="101" t="s">
        <v>1255</v>
      </c>
      <c r="V75" s="106" t="s">
        <v>1295</v>
      </c>
      <c r="W75" s="101"/>
      <c r="X75" s="101"/>
      <c r="Y75" s="101"/>
      <c r="Z75" s="105" t="s">
        <v>1394</v>
      </c>
      <c r="AA75" s="105" t="s">
        <v>1397</v>
      </c>
      <c r="AB75" s="105" t="s">
        <v>1389</v>
      </c>
      <c r="AC75" s="105" t="s">
        <v>1390</v>
      </c>
      <c r="AD75" s="105" t="s">
        <v>1391</v>
      </c>
      <c r="AE75" s="105" t="s">
        <v>1263</v>
      </c>
      <c r="AF75" s="105" t="s">
        <v>1263</v>
      </c>
      <c r="AG75" s="107" t="s">
        <v>586</v>
      </c>
      <c r="AH75" s="107" t="s">
        <v>605</v>
      </c>
      <c r="AI75" s="107" t="s">
        <v>605</v>
      </c>
      <c r="AJ75" s="107" t="s">
        <v>601</v>
      </c>
      <c r="AK75" s="101" t="s">
        <v>593</v>
      </c>
      <c r="AL75" s="105" t="s">
        <v>1338</v>
      </c>
      <c r="AM75" s="109"/>
      <c r="AN75" s="109"/>
      <c r="AO75" s="105" t="s">
        <v>543</v>
      </c>
      <c r="AP75" s="120" t="s">
        <v>557</v>
      </c>
      <c r="AQ75" s="110"/>
      <c r="AR75" s="110">
        <f t="shared" si="3"/>
        <v>54.600840336134453</v>
      </c>
      <c r="AS75" s="105"/>
      <c r="AT75" s="110">
        <v>129.94999999999999</v>
      </c>
      <c r="AU75" s="111">
        <v>0</v>
      </c>
      <c r="AV75" s="112" t="s">
        <v>1392</v>
      </c>
      <c r="AW75" s="111" t="s">
        <v>1402</v>
      </c>
    </row>
    <row r="76" spans="1:49" s="3" customFormat="1" ht="15" customHeight="1">
      <c r="A76" s="130">
        <v>235</v>
      </c>
      <c r="B76" s="130" t="s">
        <v>1403</v>
      </c>
      <c r="C76" s="130" t="s">
        <v>1332</v>
      </c>
      <c r="D76" s="130"/>
      <c r="E76" s="130" t="s">
        <v>270</v>
      </c>
      <c r="F76" s="130" t="s">
        <v>392</v>
      </c>
      <c r="G76" s="103">
        <v>2</v>
      </c>
      <c r="H76" s="103"/>
      <c r="I76" s="130"/>
      <c r="J76" s="130" t="s">
        <v>1404</v>
      </c>
      <c r="K76" s="103">
        <v>5</v>
      </c>
      <c r="L76" s="103" t="s">
        <v>510</v>
      </c>
      <c r="M76" s="103" t="s">
        <v>504</v>
      </c>
      <c r="N76" s="103" t="s">
        <v>531</v>
      </c>
      <c r="O76" s="118" t="s">
        <v>701</v>
      </c>
      <c r="P76" s="130" t="s">
        <v>531</v>
      </c>
      <c r="Q76" s="131" t="s">
        <v>512</v>
      </c>
      <c r="R76" s="130">
        <v>2</v>
      </c>
      <c r="S76" s="130" t="s">
        <v>1335</v>
      </c>
      <c r="T76" s="132">
        <v>43411</v>
      </c>
      <c r="U76" s="130" t="s">
        <v>1255</v>
      </c>
      <c r="V76" s="133" t="s">
        <v>1295</v>
      </c>
      <c r="W76" s="130">
        <v>14</v>
      </c>
      <c r="X76" s="130">
        <v>31</v>
      </c>
      <c r="Y76" s="130" t="s">
        <v>508</v>
      </c>
      <c r="Z76" s="131" t="s">
        <v>1368</v>
      </c>
      <c r="AA76" s="131" t="s">
        <v>1405</v>
      </c>
      <c r="AB76" s="131" t="s">
        <v>1389</v>
      </c>
      <c r="AC76" s="131" t="s">
        <v>1390</v>
      </c>
      <c r="AD76" s="131" t="s">
        <v>1391</v>
      </c>
      <c r="AE76" s="131" t="s">
        <v>1263</v>
      </c>
      <c r="AF76" s="131" t="s">
        <v>1274</v>
      </c>
      <c r="AG76" s="134" t="s">
        <v>586</v>
      </c>
      <c r="AH76" s="134" t="s">
        <v>605</v>
      </c>
      <c r="AI76" s="134" t="s">
        <v>605</v>
      </c>
      <c r="AJ76" s="134" t="s">
        <v>601</v>
      </c>
      <c r="AK76" s="130" t="s">
        <v>593</v>
      </c>
      <c r="AL76" s="135" t="s">
        <v>1370</v>
      </c>
      <c r="AM76" s="131" t="s">
        <v>1371</v>
      </c>
      <c r="AN76" s="131" t="s">
        <v>1314</v>
      </c>
      <c r="AO76" s="131" t="s">
        <v>548</v>
      </c>
      <c r="AP76" s="131" t="s">
        <v>563</v>
      </c>
      <c r="AQ76" s="136">
        <f t="shared" ref="AQ76:AQ139" si="4">AT76/AS76</f>
        <v>55.98</v>
      </c>
      <c r="AR76" s="136">
        <f t="shared" si="3"/>
        <v>58.80252100840336</v>
      </c>
      <c r="AS76" s="131">
        <v>2.5</v>
      </c>
      <c r="AT76" s="136">
        <v>139.94999999999999</v>
      </c>
      <c r="AU76" s="137">
        <v>15</v>
      </c>
      <c r="AV76" s="138" t="s">
        <v>1392</v>
      </c>
      <c r="AW76" s="137" t="s">
        <v>1406</v>
      </c>
    </row>
    <row r="77" spans="1:49" s="3" customFormat="1" ht="15" customHeight="1">
      <c r="A77" s="130">
        <v>240</v>
      </c>
      <c r="B77" s="130" t="s">
        <v>1407</v>
      </c>
      <c r="C77" s="130"/>
      <c r="D77" s="130"/>
      <c r="E77" s="130" t="s">
        <v>270</v>
      </c>
      <c r="F77" s="130" t="s">
        <v>1408</v>
      </c>
      <c r="G77" s="103">
        <v>2</v>
      </c>
      <c r="H77" s="103"/>
      <c r="I77" s="130"/>
      <c r="J77" s="103" t="s">
        <v>1354</v>
      </c>
      <c r="K77" s="103">
        <v>5</v>
      </c>
      <c r="L77" s="103" t="s">
        <v>510</v>
      </c>
      <c r="M77" s="103" t="s">
        <v>504</v>
      </c>
      <c r="N77" s="130" t="s">
        <v>531</v>
      </c>
      <c r="O77" s="118" t="s">
        <v>701</v>
      </c>
      <c r="P77" s="130" t="s">
        <v>531</v>
      </c>
      <c r="Q77" s="131" t="s">
        <v>512</v>
      </c>
      <c r="R77" s="130">
        <v>2</v>
      </c>
      <c r="S77" s="130" t="s">
        <v>1335</v>
      </c>
      <c r="T77" s="132">
        <v>43411</v>
      </c>
      <c r="U77" s="130" t="s">
        <v>1255</v>
      </c>
      <c r="V77" s="133" t="s">
        <v>1295</v>
      </c>
      <c r="W77" s="130">
        <v>15</v>
      </c>
      <c r="X77" s="130" t="s">
        <v>1355</v>
      </c>
      <c r="Y77" s="130" t="s">
        <v>508</v>
      </c>
      <c r="Z77" s="131" t="s">
        <v>1368</v>
      </c>
      <c r="AA77" s="131" t="s">
        <v>1405</v>
      </c>
      <c r="AB77" s="131" t="s">
        <v>1389</v>
      </c>
      <c r="AC77" s="131" t="s">
        <v>1390</v>
      </c>
      <c r="AD77" s="131" t="s">
        <v>1391</v>
      </c>
      <c r="AE77" s="131" t="s">
        <v>1263</v>
      </c>
      <c r="AF77" s="131" t="s">
        <v>1274</v>
      </c>
      <c r="AG77" s="134" t="s">
        <v>586</v>
      </c>
      <c r="AH77" s="134" t="s">
        <v>605</v>
      </c>
      <c r="AI77" s="134" t="s">
        <v>605</v>
      </c>
      <c r="AJ77" s="134" t="s">
        <v>601</v>
      </c>
      <c r="AK77" s="130" t="s">
        <v>593</v>
      </c>
      <c r="AL77" s="135" t="s">
        <v>1370</v>
      </c>
      <c r="AM77" s="131" t="s">
        <v>1371</v>
      </c>
      <c r="AN77" s="131" t="s">
        <v>1314</v>
      </c>
      <c r="AO77" s="131" t="s">
        <v>548</v>
      </c>
      <c r="AP77" s="131" t="s">
        <v>563</v>
      </c>
      <c r="AQ77" s="136">
        <f t="shared" si="4"/>
        <v>55.98</v>
      </c>
      <c r="AR77" s="136">
        <f t="shared" si="3"/>
        <v>58.80252100840336</v>
      </c>
      <c r="AS77" s="131">
        <v>2.5</v>
      </c>
      <c r="AT77" s="136">
        <v>139.94999999999999</v>
      </c>
      <c r="AU77" s="137">
        <v>3</v>
      </c>
      <c r="AV77" s="138" t="s">
        <v>1392</v>
      </c>
      <c r="AW77" s="137" t="s">
        <v>1409</v>
      </c>
    </row>
    <row r="78" spans="1:49" s="3" customFormat="1" ht="15" customHeight="1">
      <c r="A78" s="100">
        <v>245</v>
      </c>
      <c r="B78" s="100" t="s">
        <v>44</v>
      </c>
      <c r="C78" s="100" t="s">
        <v>1252</v>
      </c>
      <c r="D78" s="100"/>
      <c r="E78" s="101" t="s">
        <v>270</v>
      </c>
      <c r="F78" s="101" t="s">
        <v>391</v>
      </c>
      <c r="G78" s="102">
        <v>2</v>
      </c>
      <c r="H78" s="103"/>
      <c r="I78" s="101"/>
      <c r="J78" s="101" t="s">
        <v>1367</v>
      </c>
      <c r="K78" s="101">
        <v>5</v>
      </c>
      <c r="L78" s="102" t="s">
        <v>1340</v>
      </c>
      <c r="M78" s="101" t="s">
        <v>504</v>
      </c>
      <c r="N78" s="101" t="s">
        <v>531</v>
      </c>
      <c r="O78" s="141" t="s">
        <v>701</v>
      </c>
      <c r="P78" s="101" t="s">
        <v>531</v>
      </c>
      <c r="Q78" s="105" t="s">
        <v>512</v>
      </c>
      <c r="R78" s="101">
        <v>2</v>
      </c>
      <c r="S78" s="101"/>
      <c r="T78" s="101"/>
      <c r="U78" s="101" t="s">
        <v>1255</v>
      </c>
      <c r="V78" s="106" t="s">
        <v>1295</v>
      </c>
      <c r="W78" s="101">
        <v>16</v>
      </c>
      <c r="X78" s="101">
        <v>24</v>
      </c>
      <c r="Y78" s="101" t="s">
        <v>508</v>
      </c>
      <c r="Z78" s="105" t="s">
        <v>1368</v>
      </c>
      <c r="AA78" s="105" t="s">
        <v>1405</v>
      </c>
      <c r="AB78" s="105" t="s">
        <v>1389</v>
      </c>
      <c r="AC78" s="105" t="s">
        <v>1390</v>
      </c>
      <c r="AD78" s="105" t="s">
        <v>1391</v>
      </c>
      <c r="AE78" s="105" t="s">
        <v>1263</v>
      </c>
      <c r="AF78" s="105" t="s">
        <v>1274</v>
      </c>
      <c r="AG78" s="107" t="s">
        <v>586</v>
      </c>
      <c r="AH78" s="107" t="s">
        <v>605</v>
      </c>
      <c r="AI78" s="107" t="s">
        <v>605</v>
      </c>
      <c r="AJ78" s="107" t="s">
        <v>601</v>
      </c>
      <c r="AK78" s="101" t="s">
        <v>593</v>
      </c>
      <c r="AL78" s="108" t="s">
        <v>1370</v>
      </c>
      <c r="AM78" s="105" t="s">
        <v>1371</v>
      </c>
      <c r="AN78" s="105" t="s">
        <v>1314</v>
      </c>
      <c r="AO78" s="105" t="s">
        <v>548</v>
      </c>
      <c r="AP78" s="105" t="s">
        <v>563</v>
      </c>
      <c r="AQ78" s="110">
        <f t="shared" si="4"/>
        <v>55.98</v>
      </c>
      <c r="AR78" s="110">
        <f t="shared" si="3"/>
        <v>58.80252100840336</v>
      </c>
      <c r="AS78" s="105">
        <v>2.5</v>
      </c>
      <c r="AT78" s="110">
        <v>139.94999999999999</v>
      </c>
      <c r="AU78" s="111">
        <v>15</v>
      </c>
      <c r="AV78" s="112" t="s">
        <v>1392</v>
      </c>
      <c r="AW78" s="111" t="s">
        <v>638</v>
      </c>
    </row>
    <row r="79" spans="1:49" s="3" customFormat="1" ht="15" customHeight="1">
      <c r="A79" s="100">
        <v>250</v>
      </c>
      <c r="B79" s="100" t="s">
        <v>45</v>
      </c>
      <c r="C79" s="100"/>
      <c r="D79" s="100"/>
      <c r="E79" s="101" t="s">
        <v>270</v>
      </c>
      <c r="F79" s="101" t="s">
        <v>407</v>
      </c>
      <c r="G79" s="102">
        <v>2</v>
      </c>
      <c r="H79" s="103"/>
      <c r="I79" s="101"/>
      <c r="J79" s="101" t="s">
        <v>1373</v>
      </c>
      <c r="K79" s="101">
        <v>5</v>
      </c>
      <c r="L79" s="102" t="s">
        <v>510</v>
      </c>
      <c r="M79" s="101" t="s">
        <v>504</v>
      </c>
      <c r="N79" s="101" t="s">
        <v>531</v>
      </c>
      <c r="O79" s="141" t="s">
        <v>701</v>
      </c>
      <c r="P79" s="101" t="s">
        <v>531</v>
      </c>
      <c r="Q79" s="105" t="s">
        <v>512</v>
      </c>
      <c r="R79" s="101">
        <v>2</v>
      </c>
      <c r="S79" s="101"/>
      <c r="T79" s="101"/>
      <c r="U79" s="101" t="s">
        <v>1255</v>
      </c>
      <c r="V79" s="106" t="s">
        <v>1295</v>
      </c>
      <c r="W79" s="101">
        <v>17</v>
      </c>
      <c r="X79" s="101" t="s">
        <v>1355</v>
      </c>
      <c r="Y79" s="101" t="s">
        <v>508</v>
      </c>
      <c r="Z79" s="105" t="s">
        <v>1368</v>
      </c>
      <c r="AA79" s="105" t="s">
        <v>1405</v>
      </c>
      <c r="AB79" s="105" t="s">
        <v>1389</v>
      </c>
      <c r="AC79" s="105" t="s">
        <v>1390</v>
      </c>
      <c r="AD79" s="105" t="s">
        <v>1391</v>
      </c>
      <c r="AE79" s="105" t="s">
        <v>1263</v>
      </c>
      <c r="AF79" s="105" t="s">
        <v>1274</v>
      </c>
      <c r="AG79" s="107" t="s">
        <v>586</v>
      </c>
      <c r="AH79" s="107" t="s">
        <v>605</v>
      </c>
      <c r="AI79" s="107" t="s">
        <v>605</v>
      </c>
      <c r="AJ79" s="107" t="s">
        <v>601</v>
      </c>
      <c r="AK79" s="101" t="s">
        <v>593</v>
      </c>
      <c r="AL79" s="108" t="s">
        <v>1370</v>
      </c>
      <c r="AM79" s="105" t="s">
        <v>1371</v>
      </c>
      <c r="AN79" s="105" t="s">
        <v>1314</v>
      </c>
      <c r="AO79" s="105" t="s">
        <v>548</v>
      </c>
      <c r="AP79" s="105" t="s">
        <v>563</v>
      </c>
      <c r="AQ79" s="110">
        <f t="shared" si="4"/>
        <v>55.98</v>
      </c>
      <c r="AR79" s="110">
        <f t="shared" si="3"/>
        <v>58.80252100840336</v>
      </c>
      <c r="AS79" s="105">
        <v>2.5</v>
      </c>
      <c r="AT79" s="110">
        <v>139.94999999999999</v>
      </c>
      <c r="AU79" s="111">
        <v>13</v>
      </c>
      <c r="AV79" s="112" t="s">
        <v>1392</v>
      </c>
      <c r="AW79" s="111" t="s">
        <v>639</v>
      </c>
    </row>
    <row r="80" spans="1:49" s="3" customFormat="1" ht="15" customHeight="1">
      <c r="A80" s="100">
        <v>255</v>
      </c>
      <c r="B80" s="100" t="s">
        <v>46</v>
      </c>
      <c r="C80" s="139" t="s">
        <v>1346</v>
      </c>
      <c r="D80" s="100">
        <v>6104</v>
      </c>
      <c r="E80" s="101" t="s">
        <v>270</v>
      </c>
      <c r="F80" s="101" t="s">
        <v>406</v>
      </c>
      <c r="G80" s="102">
        <v>1</v>
      </c>
      <c r="H80" s="103"/>
      <c r="I80" s="101"/>
      <c r="J80" s="101" t="s">
        <v>1193</v>
      </c>
      <c r="K80" s="101">
        <v>3</v>
      </c>
      <c r="L80" s="102" t="s">
        <v>508</v>
      </c>
      <c r="M80" s="143" t="s">
        <v>503</v>
      </c>
      <c r="N80" s="101" t="s">
        <v>531</v>
      </c>
      <c r="O80" s="141" t="s">
        <v>701</v>
      </c>
      <c r="P80" s="101" t="s">
        <v>531</v>
      </c>
      <c r="Q80" s="105" t="s">
        <v>512</v>
      </c>
      <c r="R80" s="101">
        <v>1</v>
      </c>
      <c r="S80" s="101"/>
      <c r="T80" s="101"/>
      <c r="U80" s="101" t="s">
        <v>1255</v>
      </c>
      <c r="V80" s="106" t="s">
        <v>1295</v>
      </c>
      <c r="W80" s="101">
        <v>12</v>
      </c>
      <c r="X80" s="101" t="s">
        <v>1257</v>
      </c>
      <c r="Y80" s="101" t="s">
        <v>508</v>
      </c>
      <c r="Z80" s="105" t="s">
        <v>1394</v>
      </c>
      <c r="AA80" s="105" t="s">
        <v>1405</v>
      </c>
      <c r="AB80" s="105" t="s">
        <v>1389</v>
      </c>
      <c r="AC80" s="105" t="s">
        <v>1390</v>
      </c>
      <c r="AD80" s="105" t="s">
        <v>1391</v>
      </c>
      <c r="AE80" s="105" t="s">
        <v>1263</v>
      </c>
      <c r="AF80" s="105" t="s">
        <v>1264</v>
      </c>
      <c r="AG80" s="107" t="s">
        <v>586</v>
      </c>
      <c r="AH80" s="107" t="s">
        <v>605</v>
      </c>
      <c r="AI80" s="107" t="s">
        <v>605</v>
      </c>
      <c r="AJ80" s="107" t="s">
        <v>601</v>
      </c>
      <c r="AK80" s="101" t="s">
        <v>593</v>
      </c>
      <c r="AL80" s="127" t="s">
        <v>1399</v>
      </c>
      <c r="AM80" s="105" t="s">
        <v>1400</v>
      </c>
      <c r="AN80" s="105" t="s">
        <v>1266</v>
      </c>
      <c r="AO80" s="109" t="s">
        <v>550</v>
      </c>
      <c r="AP80" s="109" t="s">
        <v>567</v>
      </c>
      <c r="AQ80" s="110">
        <f t="shared" si="4"/>
        <v>43.980000000000004</v>
      </c>
      <c r="AR80" s="110">
        <f t="shared" si="3"/>
        <v>46.19747899159664</v>
      </c>
      <c r="AS80" s="105">
        <v>2.5</v>
      </c>
      <c r="AT80" s="110">
        <v>109.95</v>
      </c>
      <c r="AU80" s="111">
        <v>3</v>
      </c>
      <c r="AV80" s="112" t="s">
        <v>1392</v>
      </c>
      <c r="AW80" s="111" t="s">
        <v>640</v>
      </c>
    </row>
    <row r="81" spans="1:49" s="3" customFormat="1" ht="15" customHeight="1">
      <c r="A81" s="100">
        <v>260</v>
      </c>
      <c r="B81" s="100" t="s">
        <v>47</v>
      </c>
      <c r="C81" s="100"/>
      <c r="D81" s="100"/>
      <c r="E81" s="101" t="s">
        <v>271</v>
      </c>
      <c r="F81" s="101" t="s">
        <v>408</v>
      </c>
      <c r="G81" s="102">
        <v>2</v>
      </c>
      <c r="H81" s="103"/>
      <c r="I81" s="101"/>
      <c r="J81" s="101" t="s">
        <v>1201</v>
      </c>
      <c r="K81" s="101">
        <v>5</v>
      </c>
      <c r="L81" s="102" t="s">
        <v>508</v>
      </c>
      <c r="M81" s="101" t="s">
        <v>504</v>
      </c>
      <c r="N81" s="101" t="s">
        <v>531</v>
      </c>
      <c r="O81" s="145" t="s">
        <v>1109</v>
      </c>
      <c r="P81" s="101" t="s">
        <v>531</v>
      </c>
      <c r="Q81" s="105" t="s">
        <v>512</v>
      </c>
      <c r="R81" s="101">
        <v>2</v>
      </c>
      <c r="S81" s="101"/>
      <c r="T81" s="101"/>
      <c r="U81" s="101" t="s">
        <v>1255</v>
      </c>
      <c r="V81" s="106" t="s">
        <v>1295</v>
      </c>
      <c r="W81" s="101">
        <v>19</v>
      </c>
      <c r="X81" s="101" t="s">
        <v>1355</v>
      </c>
      <c r="Y81" s="101" t="s">
        <v>508</v>
      </c>
      <c r="Z81" s="105" t="s">
        <v>1368</v>
      </c>
      <c r="AA81" s="105" t="s">
        <v>1410</v>
      </c>
      <c r="AB81" s="105" t="s">
        <v>1389</v>
      </c>
      <c r="AC81" s="105" t="s">
        <v>1390</v>
      </c>
      <c r="AD81" s="105" t="s">
        <v>1391</v>
      </c>
      <c r="AE81" s="105" t="s">
        <v>1263</v>
      </c>
      <c r="AF81" s="105" t="s">
        <v>1274</v>
      </c>
      <c r="AG81" s="107" t="s">
        <v>586</v>
      </c>
      <c r="AH81" s="107" t="s">
        <v>605</v>
      </c>
      <c r="AI81" s="107" t="s">
        <v>606</v>
      </c>
      <c r="AJ81" s="107" t="s">
        <v>602</v>
      </c>
      <c r="AK81" s="101" t="s">
        <v>593</v>
      </c>
      <c r="AL81" s="108" t="s">
        <v>1370</v>
      </c>
      <c r="AM81" s="105" t="s">
        <v>1371</v>
      </c>
      <c r="AN81" s="105" t="s">
        <v>1314</v>
      </c>
      <c r="AO81" s="105" t="s">
        <v>548</v>
      </c>
      <c r="AP81" s="105" t="s">
        <v>563</v>
      </c>
      <c r="AQ81" s="110">
        <f t="shared" si="4"/>
        <v>59.98</v>
      </c>
      <c r="AR81" s="110">
        <f t="shared" si="3"/>
        <v>63.004201680672267</v>
      </c>
      <c r="AS81" s="105">
        <v>2.5</v>
      </c>
      <c r="AT81" s="110">
        <v>149.94999999999999</v>
      </c>
      <c r="AU81" s="111">
        <v>15</v>
      </c>
      <c r="AV81" s="112" t="s">
        <v>1392</v>
      </c>
      <c r="AW81" s="111" t="s">
        <v>641</v>
      </c>
    </row>
    <row r="82" spans="1:49" s="3" customFormat="1" ht="15" customHeight="1">
      <c r="A82" s="100">
        <v>265</v>
      </c>
      <c r="B82" s="100" t="s">
        <v>48</v>
      </c>
      <c r="C82" s="100" t="s">
        <v>1252</v>
      </c>
      <c r="D82" s="100"/>
      <c r="E82" s="101" t="s">
        <v>271</v>
      </c>
      <c r="F82" s="101" t="s">
        <v>409</v>
      </c>
      <c r="G82" s="102">
        <v>1</v>
      </c>
      <c r="H82" s="103"/>
      <c r="I82" s="101"/>
      <c r="J82" s="101" t="s">
        <v>1411</v>
      </c>
      <c r="K82" s="101">
        <v>5</v>
      </c>
      <c r="L82" s="102" t="s">
        <v>510</v>
      </c>
      <c r="M82" s="101" t="s">
        <v>504</v>
      </c>
      <c r="N82" s="101" t="s">
        <v>531</v>
      </c>
      <c r="O82" s="141" t="s">
        <v>703</v>
      </c>
      <c r="P82" s="101" t="s">
        <v>531</v>
      </c>
      <c r="Q82" s="105" t="s">
        <v>514</v>
      </c>
      <c r="R82" s="101">
        <v>1</v>
      </c>
      <c r="S82" s="101"/>
      <c r="T82" s="101"/>
      <c r="U82" s="101" t="s">
        <v>1255</v>
      </c>
      <c r="V82" s="106" t="s">
        <v>1295</v>
      </c>
      <c r="W82" s="101">
        <v>20</v>
      </c>
      <c r="X82" s="101" t="s">
        <v>1412</v>
      </c>
      <c r="Y82" s="101" t="s">
        <v>508</v>
      </c>
      <c r="Z82" s="105" t="s">
        <v>1258</v>
      </c>
      <c r="AA82" s="105" t="s">
        <v>1410</v>
      </c>
      <c r="AB82" s="105" t="s">
        <v>1389</v>
      </c>
      <c r="AC82" s="105" t="s">
        <v>1390</v>
      </c>
      <c r="AD82" s="105" t="s">
        <v>1391</v>
      </c>
      <c r="AE82" s="105" t="s">
        <v>1263</v>
      </c>
      <c r="AF82" s="105" t="s">
        <v>1274</v>
      </c>
      <c r="AG82" s="107" t="s">
        <v>586</v>
      </c>
      <c r="AH82" s="107" t="s">
        <v>605</v>
      </c>
      <c r="AI82" s="107" t="s">
        <v>605</v>
      </c>
      <c r="AJ82" s="107" t="s">
        <v>601</v>
      </c>
      <c r="AK82" s="101" t="s">
        <v>593</v>
      </c>
      <c r="AL82" s="108">
        <v>9575</v>
      </c>
      <c r="AM82" s="105" t="s">
        <v>1313</v>
      </c>
      <c r="AN82" s="105" t="s">
        <v>1314</v>
      </c>
      <c r="AO82" s="105" t="s">
        <v>549</v>
      </c>
      <c r="AP82" s="105" t="s">
        <v>566</v>
      </c>
      <c r="AQ82" s="110">
        <f t="shared" si="4"/>
        <v>63.98</v>
      </c>
      <c r="AR82" s="110">
        <f t="shared" si="3"/>
        <v>67.205882352941174</v>
      </c>
      <c r="AS82" s="105">
        <v>2.5</v>
      </c>
      <c r="AT82" s="110">
        <v>159.94999999999999</v>
      </c>
      <c r="AU82" s="111">
        <v>15</v>
      </c>
      <c r="AV82" s="112" t="s">
        <v>1392</v>
      </c>
      <c r="AW82" s="111" t="s">
        <v>623</v>
      </c>
    </row>
    <row r="83" spans="1:49" s="3" customFormat="1" ht="15" customHeight="1">
      <c r="A83" s="100">
        <v>270</v>
      </c>
      <c r="B83" s="100" t="s">
        <v>49</v>
      </c>
      <c r="C83" s="100" t="s">
        <v>1252</v>
      </c>
      <c r="D83" s="100"/>
      <c r="E83" s="101" t="s">
        <v>271</v>
      </c>
      <c r="F83" s="101" t="s">
        <v>391</v>
      </c>
      <c r="G83" s="102">
        <v>2</v>
      </c>
      <c r="H83" s="103"/>
      <c r="I83" s="101"/>
      <c r="J83" s="101" t="s">
        <v>1367</v>
      </c>
      <c r="K83" s="101">
        <v>5</v>
      </c>
      <c r="L83" s="102" t="s">
        <v>510</v>
      </c>
      <c r="M83" s="101" t="s">
        <v>504</v>
      </c>
      <c r="N83" s="101" t="s">
        <v>531</v>
      </c>
      <c r="O83" s="141" t="s">
        <v>702</v>
      </c>
      <c r="P83" s="101" t="s">
        <v>531</v>
      </c>
      <c r="Q83" s="105" t="s">
        <v>512</v>
      </c>
      <c r="R83" s="101">
        <v>2</v>
      </c>
      <c r="S83" s="101"/>
      <c r="T83" s="101"/>
      <c r="U83" s="101" t="s">
        <v>1255</v>
      </c>
      <c r="V83" s="106" t="s">
        <v>1295</v>
      </c>
      <c r="W83" s="101">
        <v>16</v>
      </c>
      <c r="X83" s="101">
        <v>24</v>
      </c>
      <c r="Y83" s="101" t="s">
        <v>508</v>
      </c>
      <c r="Z83" s="105" t="s">
        <v>1368</v>
      </c>
      <c r="AA83" s="105" t="s">
        <v>1410</v>
      </c>
      <c r="AB83" s="105" t="s">
        <v>1389</v>
      </c>
      <c r="AC83" s="105" t="s">
        <v>1390</v>
      </c>
      <c r="AD83" s="105" t="s">
        <v>1391</v>
      </c>
      <c r="AE83" s="105" t="s">
        <v>1263</v>
      </c>
      <c r="AF83" s="105" t="s">
        <v>1274</v>
      </c>
      <c r="AG83" s="107" t="s">
        <v>586</v>
      </c>
      <c r="AH83" s="107" t="s">
        <v>605</v>
      </c>
      <c r="AI83" s="107" t="s">
        <v>605</v>
      </c>
      <c r="AJ83" s="107" t="s">
        <v>601</v>
      </c>
      <c r="AK83" s="101" t="s">
        <v>593</v>
      </c>
      <c r="AL83" s="108" t="s">
        <v>1370</v>
      </c>
      <c r="AM83" s="105" t="s">
        <v>1371</v>
      </c>
      <c r="AN83" s="105" t="s">
        <v>1314</v>
      </c>
      <c r="AO83" s="105" t="s">
        <v>548</v>
      </c>
      <c r="AP83" s="105" t="s">
        <v>563</v>
      </c>
      <c r="AQ83" s="110">
        <f t="shared" si="4"/>
        <v>55.98</v>
      </c>
      <c r="AR83" s="110">
        <f t="shared" si="3"/>
        <v>58.80252100840336</v>
      </c>
      <c r="AS83" s="105">
        <v>2.5</v>
      </c>
      <c r="AT83" s="110">
        <v>139.94999999999999</v>
      </c>
      <c r="AU83" s="111">
        <v>3</v>
      </c>
      <c r="AV83" s="112" t="s">
        <v>1392</v>
      </c>
      <c r="AW83" s="111" t="s">
        <v>642</v>
      </c>
    </row>
    <row r="84" spans="1:49" s="3" customFormat="1" ht="15" customHeight="1">
      <c r="A84" s="100">
        <v>275</v>
      </c>
      <c r="B84" s="100" t="s">
        <v>50</v>
      </c>
      <c r="C84" s="100" t="s">
        <v>1311</v>
      </c>
      <c r="D84" s="100"/>
      <c r="E84" s="101" t="s">
        <v>271</v>
      </c>
      <c r="F84" s="101" t="s">
        <v>393</v>
      </c>
      <c r="G84" s="102">
        <v>1</v>
      </c>
      <c r="H84" s="103"/>
      <c r="I84" s="101"/>
      <c r="J84" s="101" t="s">
        <v>1373</v>
      </c>
      <c r="K84" s="101">
        <v>5</v>
      </c>
      <c r="L84" s="102" t="s">
        <v>510</v>
      </c>
      <c r="M84" s="101" t="s">
        <v>504</v>
      </c>
      <c r="N84" s="101" t="s">
        <v>531</v>
      </c>
      <c r="O84" s="141" t="s">
        <v>704</v>
      </c>
      <c r="P84" s="101" t="s">
        <v>531</v>
      </c>
      <c r="Q84" s="105" t="s">
        <v>512</v>
      </c>
      <c r="R84" s="101">
        <v>1</v>
      </c>
      <c r="S84" s="101"/>
      <c r="T84" s="101"/>
      <c r="U84" s="101" t="s">
        <v>1255</v>
      </c>
      <c r="V84" s="106" t="s">
        <v>1295</v>
      </c>
      <c r="W84" s="101">
        <v>21</v>
      </c>
      <c r="X84" s="101" t="s">
        <v>1374</v>
      </c>
      <c r="Y84" s="101" t="s">
        <v>508</v>
      </c>
      <c r="Z84" s="105" t="s">
        <v>1375</v>
      </c>
      <c r="AA84" s="105" t="s">
        <v>1410</v>
      </c>
      <c r="AB84" s="105" t="s">
        <v>1389</v>
      </c>
      <c r="AC84" s="105" t="s">
        <v>1390</v>
      </c>
      <c r="AD84" s="105" t="s">
        <v>1391</v>
      </c>
      <c r="AE84" s="105" t="s">
        <v>1263</v>
      </c>
      <c r="AF84" s="105" t="s">
        <v>1274</v>
      </c>
      <c r="AG84" s="107" t="s">
        <v>586</v>
      </c>
      <c r="AH84" s="107" t="s">
        <v>605</v>
      </c>
      <c r="AI84" s="107" t="s">
        <v>605</v>
      </c>
      <c r="AJ84" s="107" t="s">
        <v>601</v>
      </c>
      <c r="AK84" s="101" t="s">
        <v>593</v>
      </c>
      <c r="AL84" s="123" t="s">
        <v>1377</v>
      </c>
      <c r="AM84" s="105" t="s">
        <v>1378</v>
      </c>
      <c r="AN84" s="105" t="s">
        <v>1266</v>
      </c>
      <c r="AO84" s="140" t="s">
        <v>549</v>
      </c>
      <c r="AP84" s="109" t="s">
        <v>564</v>
      </c>
      <c r="AQ84" s="110">
        <f t="shared" si="4"/>
        <v>55.98</v>
      </c>
      <c r="AR84" s="110">
        <f t="shared" si="3"/>
        <v>58.80252100840336</v>
      </c>
      <c r="AS84" s="105">
        <v>2.5</v>
      </c>
      <c r="AT84" s="110">
        <v>139.94999999999999</v>
      </c>
      <c r="AU84" s="111">
        <v>3</v>
      </c>
      <c r="AV84" s="112" t="s">
        <v>1392</v>
      </c>
      <c r="AW84" s="111" t="s">
        <v>626</v>
      </c>
    </row>
    <row r="85" spans="1:49" s="3" customFormat="1" ht="15" customHeight="1">
      <c r="A85" s="100">
        <v>280</v>
      </c>
      <c r="B85" s="100" t="s">
        <v>51</v>
      </c>
      <c r="C85" s="100" t="s">
        <v>1346</v>
      </c>
      <c r="D85" s="100"/>
      <c r="E85" s="101" t="s">
        <v>271</v>
      </c>
      <c r="F85" s="101" t="s">
        <v>395</v>
      </c>
      <c r="G85" s="102">
        <v>2</v>
      </c>
      <c r="H85" s="103"/>
      <c r="I85" s="101"/>
      <c r="J85" s="101" t="s">
        <v>1380</v>
      </c>
      <c r="K85" s="101">
        <v>5</v>
      </c>
      <c r="L85" s="102" t="s">
        <v>1340</v>
      </c>
      <c r="M85" s="101" t="s">
        <v>504</v>
      </c>
      <c r="N85" s="101" t="s">
        <v>531</v>
      </c>
      <c r="O85" s="141" t="s">
        <v>705</v>
      </c>
      <c r="P85" s="101" t="s">
        <v>531</v>
      </c>
      <c r="Q85" s="105" t="s">
        <v>514</v>
      </c>
      <c r="R85" s="101">
        <v>2</v>
      </c>
      <c r="S85" s="101"/>
      <c r="T85" s="101"/>
      <c r="U85" s="101" t="s">
        <v>1255</v>
      </c>
      <c r="V85" s="106" t="s">
        <v>1295</v>
      </c>
      <c r="W85" s="101">
        <v>22</v>
      </c>
      <c r="X85" s="101">
        <v>18</v>
      </c>
      <c r="Y85" s="101" t="s">
        <v>508</v>
      </c>
      <c r="Z85" s="105" t="s">
        <v>1258</v>
      </c>
      <c r="AA85" s="105" t="s">
        <v>1410</v>
      </c>
      <c r="AB85" s="105" t="s">
        <v>1389</v>
      </c>
      <c r="AC85" s="105" t="s">
        <v>1390</v>
      </c>
      <c r="AD85" s="105" t="s">
        <v>1391</v>
      </c>
      <c r="AE85" s="105" t="s">
        <v>1263</v>
      </c>
      <c r="AF85" s="105" t="s">
        <v>1274</v>
      </c>
      <c r="AG85" s="107" t="s">
        <v>586</v>
      </c>
      <c r="AH85" s="107" t="s">
        <v>605</v>
      </c>
      <c r="AI85" s="107" t="s">
        <v>605</v>
      </c>
      <c r="AJ85" s="107" t="s">
        <v>601</v>
      </c>
      <c r="AK85" s="101" t="s">
        <v>593</v>
      </c>
      <c r="AL85" s="120"/>
      <c r="AM85" s="109" t="s">
        <v>1381</v>
      </c>
      <c r="AN85" s="120" t="s">
        <v>1314</v>
      </c>
      <c r="AO85" s="105" t="s">
        <v>549</v>
      </c>
      <c r="AP85" s="109" t="s">
        <v>566</v>
      </c>
      <c r="AQ85" s="110">
        <f t="shared" si="4"/>
        <v>59.98</v>
      </c>
      <c r="AR85" s="110">
        <f t="shared" si="3"/>
        <v>63.004201680672267</v>
      </c>
      <c r="AS85" s="105">
        <v>2.5</v>
      </c>
      <c r="AT85" s="110">
        <v>149.94999999999999</v>
      </c>
      <c r="AU85" s="111">
        <v>15</v>
      </c>
      <c r="AV85" s="112" t="s">
        <v>1392</v>
      </c>
      <c r="AW85" s="111" t="s">
        <v>623</v>
      </c>
    </row>
    <row r="86" spans="1:49" s="3" customFormat="1" ht="15" customHeight="1">
      <c r="A86" s="100">
        <v>285</v>
      </c>
      <c r="B86" s="100" t="s">
        <v>52</v>
      </c>
      <c r="C86" s="100" t="s">
        <v>1252</v>
      </c>
      <c r="D86" s="100"/>
      <c r="E86" s="101" t="s">
        <v>272</v>
      </c>
      <c r="F86" s="101" t="s">
        <v>410</v>
      </c>
      <c r="G86" s="102">
        <v>1</v>
      </c>
      <c r="H86" s="103"/>
      <c r="I86" s="101"/>
      <c r="J86" s="101" t="s">
        <v>1202</v>
      </c>
      <c r="K86" s="101">
        <v>5</v>
      </c>
      <c r="L86" s="102" t="s">
        <v>508</v>
      </c>
      <c r="M86" s="101" t="s">
        <v>504</v>
      </c>
      <c r="N86" s="101" t="s">
        <v>531</v>
      </c>
      <c r="O86" s="141" t="s">
        <v>706</v>
      </c>
      <c r="P86" s="101" t="s">
        <v>531</v>
      </c>
      <c r="Q86" s="105" t="s">
        <v>512</v>
      </c>
      <c r="R86" s="101">
        <v>1</v>
      </c>
      <c r="S86" s="101"/>
      <c r="T86" s="101"/>
      <c r="U86" s="101" t="s">
        <v>1255</v>
      </c>
      <c r="V86" s="106" t="s">
        <v>1295</v>
      </c>
      <c r="W86" s="101">
        <v>17</v>
      </c>
      <c r="X86" s="101">
        <v>25</v>
      </c>
      <c r="Y86" s="101" t="s">
        <v>508</v>
      </c>
      <c r="Z86" s="105" t="s">
        <v>1375</v>
      </c>
      <c r="AA86" s="105" t="s">
        <v>1259</v>
      </c>
      <c r="AB86" s="105" t="s">
        <v>1389</v>
      </c>
      <c r="AC86" s="105" t="s">
        <v>1390</v>
      </c>
      <c r="AD86" s="105" t="s">
        <v>1391</v>
      </c>
      <c r="AE86" s="105" t="s">
        <v>1263</v>
      </c>
      <c r="AF86" s="105" t="s">
        <v>1274</v>
      </c>
      <c r="AG86" s="107" t="s">
        <v>586</v>
      </c>
      <c r="AH86" s="107" t="s">
        <v>605</v>
      </c>
      <c r="AI86" s="107" t="s">
        <v>605</v>
      </c>
      <c r="AJ86" s="107" t="s">
        <v>601</v>
      </c>
      <c r="AK86" s="101" t="s">
        <v>593</v>
      </c>
      <c r="AL86" s="123" t="s">
        <v>1377</v>
      </c>
      <c r="AM86" s="105" t="s">
        <v>1378</v>
      </c>
      <c r="AN86" s="105" t="s">
        <v>1266</v>
      </c>
      <c r="AO86" s="140" t="s">
        <v>549</v>
      </c>
      <c r="AP86" s="109" t="s">
        <v>564</v>
      </c>
      <c r="AQ86" s="110">
        <f t="shared" si="4"/>
        <v>55.98</v>
      </c>
      <c r="AR86" s="110">
        <f t="shared" si="3"/>
        <v>58.80252100840336</v>
      </c>
      <c r="AS86" s="105">
        <v>2.5</v>
      </c>
      <c r="AT86" s="110">
        <v>139.94999999999999</v>
      </c>
      <c r="AU86" s="111">
        <v>15</v>
      </c>
      <c r="AV86" s="112" t="s">
        <v>1392</v>
      </c>
      <c r="AW86" s="111" t="s">
        <v>642</v>
      </c>
    </row>
    <row r="87" spans="1:49" s="3" customFormat="1" ht="15" customHeight="1">
      <c r="A87" s="100">
        <v>290</v>
      </c>
      <c r="B87" s="100" t="s">
        <v>53</v>
      </c>
      <c r="C87" s="100" t="s">
        <v>1252</v>
      </c>
      <c r="D87" s="100"/>
      <c r="E87" s="101" t="s">
        <v>272</v>
      </c>
      <c r="F87" s="101" t="s">
        <v>401</v>
      </c>
      <c r="G87" s="102">
        <v>1</v>
      </c>
      <c r="H87" s="103"/>
      <c r="I87" s="101"/>
      <c r="J87" s="101" t="s">
        <v>1387</v>
      </c>
      <c r="K87" s="101">
        <v>5</v>
      </c>
      <c r="L87" s="102" t="s">
        <v>510</v>
      </c>
      <c r="M87" s="101" t="s">
        <v>504</v>
      </c>
      <c r="N87" s="101" t="s">
        <v>531</v>
      </c>
      <c r="O87" s="141" t="s">
        <v>706</v>
      </c>
      <c r="P87" s="101" t="s">
        <v>531</v>
      </c>
      <c r="Q87" s="105" t="s">
        <v>512</v>
      </c>
      <c r="R87" s="101">
        <v>1</v>
      </c>
      <c r="S87" s="101"/>
      <c r="T87" s="101"/>
      <c r="U87" s="101" t="s">
        <v>1255</v>
      </c>
      <c r="V87" s="106" t="s">
        <v>1295</v>
      </c>
      <c r="W87" s="101">
        <v>24</v>
      </c>
      <c r="X87" s="101">
        <v>28</v>
      </c>
      <c r="Y87" s="101" t="s">
        <v>508</v>
      </c>
      <c r="Z87" s="105" t="s">
        <v>1375</v>
      </c>
      <c r="AA87" s="105" t="s">
        <v>1259</v>
      </c>
      <c r="AB87" s="105" t="s">
        <v>1389</v>
      </c>
      <c r="AC87" s="105" t="s">
        <v>1390</v>
      </c>
      <c r="AD87" s="105" t="s">
        <v>1391</v>
      </c>
      <c r="AE87" s="105" t="s">
        <v>1263</v>
      </c>
      <c r="AF87" s="105" t="s">
        <v>1274</v>
      </c>
      <c r="AG87" s="107" t="s">
        <v>586</v>
      </c>
      <c r="AH87" s="107" t="s">
        <v>605</v>
      </c>
      <c r="AI87" s="107" t="s">
        <v>605</v>
      </c>
      <c r="AJ87" s="107" t="s">
        <v>601</v>
      </c>
      <c r="AK87" s="101" t="s">
        <v>593</v>
      </c>
      <c r="AL87" s="123" t="s">
        <v>1377</v>
      </c>
      <c r="AM87" s="105" t="s">
        <v>1378</v>
      </c>
      <c r="AN87" s="105" t="s">
        <v>1266</v>
      </c>
      <c r="AO87" s="140" t="s">
        <v>549</v>
      </c>
      <c r="AP87" s="109" t="s">
        <v>564</v>
      </c>
      <c r="AQ87" s="110">
        <f t="shared" si="4"/>
        <v>55.98</v>
      </c>
      <c r="AR87" s="110">
        <f t="shared" si="3"/>
        <v>58.80252100840336</v>
      </c>
      <c r="AS87" s="105">
        <v>2.5</v>
      </c>
      <c r="AT87" s="110">
        <v>139.94999999999999</v>
      </c>
      <c r="AU87" s="111">
        <v>3</v>
      </c>
      <c r="AV87" s="112" t="s">
        <v>1392</v>
      </c>
      <c r="AW87" s="111" t="s">
        <v>643</v>
      </c>
    </row>
    <row r="88" spans="1:49" s="3" customFormat="1" ht="15" customHeight="1">
      <c r="A88" s="100">
        <v>295</v>
      </c>
      <c r="B88" s="100" t="s">
        <v>54</v>
      </c>
      <c r="C88" s="100" t="s">
        <v>1332</v>
      </c>
      <c r="D88" s="100"/>
      <c r="E88" s="101" t="s">
        <v>272</v>
      </c>
      <c r="F88" s="101" t="s">
        <v>397</v>
      </c>
      <c r="G88" s="102">
        <v>1</v>
      </c>
      <c r="H88" s="103"/>
      <c r="I88" s="101"/>
      <c r="J88" s="101" t="s">
        <v>1382</v>
      </c>
      <c r="K88" s="101">
        <v>5</v>
      </c>
      <c r="L88" s="102" t="s">
        <v>510</v>
      </c>
      <c r="M88" s="101" t="s">
        <v>504</v>
      </c>
      <c r="N88" s="101" t="s">
        <v>531</v>
      </c>
      <c r="O88" s="141" t="s">
        <v>707</v>
      </c>
      <c r="P88" s="101" t="s">
        <v>531</v>
      </c>
      <c r="Q88" s="105" t="s">
        <v>514</v>
      </c>
      <c r="R88" s="101">
        <v>1</v>
      </c>
      <c r="S88" s="101"/>
      <c r="T88" s="101"/>
      <c r="U88" s="101" t="s">
        <v>1255</v>
      </c>
      <c r="V88" s="106" t="s">
        <v>1295</v>
      </c>
      <c r="W88" s="101">
        <v>25</v>
      </c>
      <c r="X88" s="101" t="s">
        <v>1383</v>
      </c>
      <c r="Y88" s="101" t="s">
        <v>508</v>
      </c>
      <c r="Z88" s="105" t="s">
        <v>1258</v>
      </c>
      <c r="AA88" s="105" t="s">
        <v>1259</v>
      </c>
      <c r="AB88" s="105" t="s">
        <v>1389</v>
      </c>
      <c r="AC88" s="105" t="s">
        <v>1390</v>
      </c>
      <c r="AD88" s="105" t="s">
        <v>1391</v>
      </c>
      <c r="AE88" s="105" t="s">
        <v>1263</v>
      </c>
      <c r="AF88" s="105" t="s">
        <v>1264</v>
      </c>
      <c r="AG88" s="107" t="s">
        <v>586</v>
      </c>
      <c r="AH88" s="107" t="s">
        <v>605</v>
      </c>
      <c r="AI88" s="107" t="s">
        <v>605</v>
      </c>
      <c r="AJ88" s="107" t="s">
        <v>601</v>
      </c>
      <c r="AK88" s="101" t="s">
        <v>593</v>
      </c>
      <c r="AL88" s="108">
        <v>9575</v>
      </c>
      <c r="AM88" s="105" t="s">
        <v>1313</v>
      </c>
      <c r="AN88" s="105" t="s">
        <v>1314</v>
      </c>
      <c r="AO88" s="105" t="s">
        <v>549</v>
      </c>
      <c r="AP88" s="105" t="s">
        <v>566</v>
      </c>
      <c r="AQ88" s="110">
        <f t="shared" si="4"/>
        <v>55.98</v>
      </c>
      <c r="AR88" s="110">
        <f t="shared" si="3"/>
        <v>58.80252100840336</v>
      </c>
      <c r="AS88" s="105">
        <v>2.5</v>
      </c>
      <c r="AT88" s="110">
        <v>139.94999999999999</v>
      </c>
      <c r="AU88" s="111">
        <v>15</v>
      </c>
      <c r="AV88" s="112" t="s">
        <v>1392</v>
      </c>
      <c r="AW88" s="111" t="s">
        <v>644</v>
      </c>
    </row>
    <row r="89" spans="1:49" s="3" customFormat="1" ht="15" customHeight="1">
      <c r="A89" s="100">
        <v>300</v>
      </c>
      <c r="B89" s="100" t="s">
        <v>55</v>
      </c>
      <c r="C89" s="100" t="s">
        <v>1252</v>
      </c>
      <c r="D89" s="100"/>
      <c r="E89" s="101" t="s">
        <v>273</v>
      </c>
      <c r="F89" s="101" t="s">
        <v>400</v>
      </c>
      <c r="G89" s="102">
        <v>1</v>
      </c>
      <c r="H89" s="103"/>
      <c r="I89" s="101"/>
      <c r="J89" s="101" t="s">
        <v>1191</v>
      </c>
      <c r="K89" s="101">
        <v>5</v>
      </c>
      <c r="L89" s="102" t="s">
        <v>510</v>
      </c>
      <c r="M89" s="101" t="s">
        <v>504</v>
      </c>
      <c r="N89" s="101" t="s">
        <v>531</v>
      </c>
      <c r="O89" s="141" t="s">
        <v>708</v>
      </c>
      <c r="P89" s="101" t="s">
        <v>531</v>
      </c>
      <c r="Q89" s="105" t="s">
        <v>514</v>
      </c>
      <c r="R89" s="101">
        <v>1</v>
      </c>
      <c r="S89" s="101"/>
      <c r="T89" s="101"/>
      <c r="U89" s="101" t="s">
        <v>1255</v>
      </c>
      <c r="V89" s="106" t="s">
        <v>1295</v>
      </c>
      <c r="W89" s="101">
        <v>26</v>
      </c>
      <c r="X89" s="101">
        <v>20355</v>
      </c>
      <c r="Y89" s="101" t="s">
        <v>508</v>
      </c>
      <c r="Z89" s="105" t="s">
        <v>1258</v>
      </c>
      <c r="AA89" s="105" t="s">
        <v>1413</v>
      </c>
      <c r="AB89" s="105" t="s">
        <v>1389</v>
      </c>
      <c r="AC89" s="105" t="s">
        <v>1414</v>
      </c>
      <c r="AD89" s="105" t="s">
        <v>1415</v>
      </c>
      <c r="AE89" s="105" t="s">
        <v>1263</v>
      </c>
      <c r="AF89" s="105" t="s">
        <v>1274</v>
      </c>
      <c r="AG89" s="107" t="s">
        <v>586</v>
      </c>
      <c r="AH89" s="107" t="s">
        <v>605</v>
      </c>
      <c r="AI89" s="107" t="s">
        <v>606</v>
      </c>
      <c r="AJ89" s="107" t="s">
        <v>602</v>
      </c>
      <c r="AK89" s="101" t="s">
        <v>593</v>
      </c>
      <c r="AL89" s="108">
        <v>9575</v>
      </c>
      <c r="AM89" s="105" t="s">
        <v>1313</v>
      </c>
      <c r="AN89" s="105" t="s">
        <v>1314</v>
      </c>
      <c r="AO89" s="105" t="s">
        <v>549</v>
      </c>
      <c r="AP89" s="105" t="s">
        <v>566</v>
      </c>
      <c r="AQ89" s="110">
        <f t="shared" si="4"/>
        <v>67.97999999999999</v>
      </c>
      <c r="AR89" s="110">
        <f t="shared" si="3"/>
        <v>71.407563025210081</v>
      </c>
      <c r="AS89" s="105">
        <v>2.5</v>
      </c>
      <c r="AT89" s="110">
        <v>169.95</v>
      </c>
      <c r="AU89" s="111">
        <v>3</v>
      </c>
      <c r="AV89" s="112">
        <v>32</v>
      </c>
      <c r="AW89" s="111" t="s">
        <v>645</v>
      </c>
    </row>
    <row r="90" spans="1:49" s="3" customFormat="1" ht="15" customHeight="1">
      <c r="A90" s="100">
        <v>305</v>
      </c>
      <c r="B90" s="100" t="s">
        <v>56</v>
      </c>
      <c r="C90" s="100" t="s">
        <v>1311</v>
      </c>
      <c r="D90" s="100"/>
      <c r="E90" s="101" t="s">
        <v>273</v>
      </c>
      <c r="F90" s="101" t="s">
        <v>411</v>
      </c>
      <c r="G90" s="102">
        <v>1</v>
      </c>
      <c r="H90" s="103"/>
      <c r="I90" s="101"/>
      <c r="J90" s="101" t="s">
        <v>1416</v>
      </c>
      <c r="K90" s="101">
        <v>5</v>
      </c>
      <c r="L90" s="102" t="s">
        <v>510</v>
      </c>
      <c r="M90" s="101" t="s">
        <v>504</v>
      </c>
      <c r="N90" s="101" t="s">
        <v>531</v>
      </c>
      <c r="O90" s="141" t="s">
        <v>708</v>
      </c>
      <c r="P90" s="101" t="s">
        <v>531</v>
      </c>
      <c r="Q90" s="105" t="s">
        <v>514</v>
      </c>
      <c r="R90" s="101">
        <v>1</v>
      </c>
      <c r="S90" s="101"/>
      <c r="T90" s="101"/>
      <c r="U90" s="101" t="s">
        <v>1255</v>
      </c>
      <c r="V90" s="106" t="s">
        <v>1295</v>
      </c>
      <c r="W90" s="101">
        <v>27</v>
      </c>
      <c r="X90" s="101" t="s">
        <v>1355</v>
      </c>
      <c r="Y90" s="101" t="s">
        <v>508</v>
      </c>
      <c r="Z90" s="105" t="s">
        <v>1258</v>
      </c>
      <c r="AA90" s="105" t="s">
        <v>1413</v>
      </c>
      <c r="AB90" s="105" t="s">
        <v>1389</v>
      </c>
      <c r="AC90" s="105" t="s">
        <v>1414</v>
      </c>
      <c r="AD90" s="105" t="s">
        <v>1415</v>
      </c>
      <c r="AE90" s="105" t="s">
        <v>1263</v>
      </c>
      <c r="AF90" s="105" t="s">
        <v>1274</v>
      </c>
      <c r="AG90" s="107" t="s">
        <v>586</v>
      </c>
      <c r="AH90" s="107" t="s">
        <v>605</v>
      </c>
      <c r="AI90" s="107" t="s">
        <v>606</v>
      </c>
      <c r="AJ90" s="107" t="s">
        <v>602</v>
      </c>
      <c r="AK90" s="101" t="s">
        <v>593</v>
      </c>
      <c r="AL90" s="108">
        <v>9575</v>
      </c>
      <c r="AM90" s="105" t="s">
        <v>1313</v>
      </c>
      <c r="AN90" s="105" t="s">
        <v>1314</v>
      </c>
      <c r="AO90" s="105" t="s">
        <v>549</v>
      </c>
      <c r="AP90" s="105" t="s">
        <v>566</v>
      </c>
      <c r="AQ90" s="110">
        <f t="shared" si="4"/>
        <v>99.97999999999999</v>
      </c>
      <c r="AR90" s="110">
        <f t="shared" si="3"/>
        <v>105.02100840336135</v>
      </c>
      <c r="AS90" s="105">
        <v>2.5</v>
      </c>
      <c r="AT90" s="110">
        <v>249.95</v>
      </c>
      <c r="AU90" s="111">
        <v>15</v>
      </c>
      <c r="AV90" s="112">
        <v>32</v>
      </c>
      <c r="AW90" s="129" t="s">
        <v>646</v>
      </c>
    </row>
    <row r="91" spans="1:49" s="3" customFormat="1" ht="15" customHeight="1">
      <c r="A91" s="100">
        <v>340</v>
      </c>
      <c r="B91" s="100" t="s">
        <v>63</v>
      </c>
      <c r="C91" s="100" t="s">
        <v>1279</v>
      </c>
      <c r="D91" s="100">
        <v>7802</v>
      </c>
      <c r="E91" s="101" t="s">
        <v>276</v>
      </c>
      <c r="F91" s="101" t="s">
        <v>416</v>
      </c>
      <c r="G91" s="102">
        <v>1</v>
      </c>
      <c r="H91" s="103"/>
      <c r="I91" s="101"/>
      <c r="J91" s="101" t="s">
        <v>508</v>
      </c>
      <c r="K91" s="101"/>
      <c r="L91" s="114" t="s">
        <v>508</v>
      </c>
      <c r="M91" s="101"/>
      <c r="N91" s="101" t="s">
        <v>532</v>
      </c>
      <c r="O91" s="146" t="s">
        <v>714</v>
      </c>
      <c r="P91" s="101" t="s">
        <v>534</v>
      </c>
      <c r="Q91" s="105" t="s">
        <v>516</v>
      </c>
      <c r="R91" s="101">
        <v>1</v>
      </c>
      <c r="S91" s="101"/>
      <c r="T91" s="101"/>
      <c r="U91" s="101" t="s">
        <v>1270</v>
      </c>
      <c r="V91" s="106" t="s">
        <v>1256</v>
      </c>
      <c r="W91" s="101" t="s">
        <v>508</v>
      </c>
      <c r="X91" s="101" t="s">
        <v>508</v>
      </c>
      <c r="Y91" s="101" t="s">
        <v>508</v>
      </c>
      <c r="Z91" s="105" t="s">
        <v>508</v>
      </c>
      <c r="AA91" s="105" t="s">
        <v>1284</v>
      </c>
      <c r="AB91" s="105" t="s">
        <v>1272</v>
      </c>
      <c r="AC91" s="105" t="s">
        <v>508</v>
      </c>
      <c r="AD91" s="105" t="s">
        <v>1273</v>
      </c>
      <c r="AE91" s="105" t="s">
        <v>1274</v>
      </c>
      <c r="AF91" s="105" t="s">
        <v>508</v>
      </c>
      <c r="AG91" s="107" t="s">
        <v>587</v>
      </c>
      <c r="AH91" s="107" t="s">
        <v>1275</v>
      </c>
      <c r="AI91" s="107" t="s">
        <v>607</v>
      </c>
      <c r="AJ91" s="107" t="s">
        <v>508</v>
      </c>
      <c r="AK91" s="101" t="s">
        <v>594</v>
      </c>
      <c r="AL91" s="108" t="s">
        <v>1417</v>
      </c>
      <c r="AM91" s="105"/>
      <c r="AN91" s="105" t="s">
        <v>1266</v>
      </c>
      <c r="AO91" s="105" t="s">
        <v>549</v>
      </c>
      <c r="AP91" s="105" t="s">
        <v>568</v>
      </c>
      <c r="AQ91" s="110">
        <f t="shared" si="4"/>
        <v>79.97999999999999</v>
      </c>
      <c r="AR91" s="110">
        <f t="shared" si="3"/>
        <v>84.012605042016801</v>
      </c>
      <c r="AS91" s="105">
        <v>2.5</v>
      </c>
      <c r="AT91" s="110">
        <v>199.95</v>
      </c>
      <c r="AU91" s="111">
        <v>12</v>
      </c>
      <c r="AV91" s="112" t="s">
        <v>1277</v>
      </c>
      <c r="AW91" s="111" t="s">
        <v>647</v>
      </c>
    </row>
    <row r="92" spans="1:49" s="3" customFormat="1" ht="15" customHeight="1">
      <c r="A92" s="100">
        <v>345</v>
      </c>
      <c r="B92" s="100" t="s">
        <v>64</v>
      </c>
      <c r="C92" s="100" t="s">
        <v>1418</v>
      </c>
      <c r="D92" s="100">
        <v>7606</v>
      </c>
      <c r="E92" s="101" t="s">
        <v>277</v>
      </c>
      <c r="F92" s="101" t="s">
        <v>417</v>
      </c>
      <c r="G92" s="102">
        <v>2</v>
      </c>
      <c r="H92" s="103"/>
      <c r="I92" s="101"/>
      <c r="J92" s="101" t="s">
        <v>1193</v>
      </c>
      <c r="K92" s="102"/>
      <c r="L92" s="114" t="s">
        <v>508</v>
      </c>
      <c r="M92" s="102"/>
      <c r="N92" s="101" t="s">
        <v>535</v>
      </c>
      <c r="O92" s="116" t="s">
        <v>715</v>
      </c>
      <c r="P92" s="101" t="s">
        <v>535</v>
      </c>
      <c r="Q92" s="105" t="s">
        <v>517</v>
      </c>
      <c r="R92" s="101">
        <v>2</v>
      </c>
      <c r="S92" s="101"/>
      <c r="T92" s="101"/>
      <c r="U92" s="101" t="s">
        <v>1283</v>
      </c>
      <c r="V92" s="106" t="s">
        <v>1256</v>
      </c>
      <c r="W92" s="101" t="s">
        <v>508</v>
      </c>
      <c r="X92" s="101" t="s">
        <v>508</v>
      </c>
      <c r="Y92" s="101" t="s">
        <v>425</v>
      </c>
      <c r="Z92" s="105" t="s">
        <v>508</v>
      </c>
      <c r="AA92" s="105" t="s">
        <v>1419</v>
      </c>
      <c r="AB92" s="105" t="s">
        <v>1272</v>
      </c>
      <c r="AC92" s="105" t="s">
        <v>508</v>
      </c>
      <c r="AD92" s="105" t="s">
        <v>1273</v>
      </c>
      <c r="AE92" s="105" t="s">
        <v>1274</v>
      </c>
      <c r="AF92" s="105" t="s">
        <v>508</v>
      </c>
      <c r="AG92" s="107" t="s">
        <v>588</v>
      </c>
      <c r="AH92" s="107" t="s">
        <v>1420</v>
      </c>
      <c r="AI92" s="107" t="s">
        <v>608</v>
      </c>
      <c r="AJ92" s="107"/>
      <c r="AK92" s="101" t="s">
        <v>595</v>
      </c>
      <c r="AL92" s="108" t="s">
        <v>1421</v>
      </c>
      <c r="AM92" s="105"/>
      <c r="AN92" s="105" t="s">
        <v>1266</v>
      </c>
      <c r="AO92" s="105" t="s">
        <v>549</v>
      </c>
      <c r="AP92" s="105" t="s">
        <v>569</v>
      </c>
      <c r="AQ92" s="110">
        <f t="shared" si="4"/>
        <v>99.97999999999999</v>
      </c>
      <c r="AR92" s="110">
        <f t="shared" si="3"/>
        <v>105.02100840336135</v>
      </c>
      <c r="AS92" s="105">
        <v>2.5</v>
      </c>
      <c r="AT92" s="110">
        <v>249.95</v>
      </c>
      <c r="AU92" s="111">
        <v>15</v>
      </c>
      <c r="AV92" s="112" t="s">
        <v>1277</v>
      </c>
      <c r="AW92" s="111" t="s">
        <v>623</v>
      </c>
    </row>
    <row r="93" spans="1:49" s="3" customFormat="1" ht="15" customHeight="1">
      <c r="A93" s="100">
        <v>350</v>
      </c>
      <c r="B93" s="100" t="s">
        <v>65</v>
      </c>
      <c r="C93" s="100" t="s">
        <v>1308</v>
      </c>
      <c r="D93" s="100">
        <v>8112</v>
      </c>
      <c r="E93" s="101" t="s">
        <v>278</v>
      </c>
      <c r="F93" s="100" t="s">
        <v>418</v>
      </c>
      <c r="G93" s="102">
        <v>2</v>
      </c>
      <c r="H93" s="103"/>
      <c r="I93" s="101"/>
      <c r="J93" s="100" t="s">
        <v>508</v>
      </c>
      <c r="K93" s="121"/>
      <c r="L93" s="114" t="s">
        <v>508</v>
      </c>
      <c r="M93" s="121"/>
      <c r="N93" s="100" t="s">
        <v>1422</v>
      </c>
      <c r="O93" s="116" t="s">
        <v>716</v>
      </c>
      <c r="P93" s="101" t="s">
        <v>536</v>
      </c>
      <c r="Q93" s="124" t="s">
        <v>518</v>
      </c>
      <c r="R93" s="100">
        <v>2</v>
      </c>
      <c r="S93" s="101"/>
      <c r="T93" s="101"/>
      <c r="U93" s="101" t="s">
        <v>1283</v>
      </c>
      <c r="V93" s="106" t="s">
        <v>1256</v>
      </c>
      <c r="W93" s="101" t="s">
        <v>508</v>
      </c>
      <c r="X93" s="101" t="s">
        <v>508</v>
      </c>
      <c r="Y93" s="101" t="s">
        <v>508</v>
      </c>
      <c r="Z93" s="105" t="s">
        <v>508</v>
      </c>
      <c r="AA93" s="105" t="s">
        <v>1423</v>
      </c>
      <c r="AB93" s="105" t="s">
        <v>1272</v>
      </c>
      <c r="AC93" s="105" t="s">
        <v>508</v>
      </c>
      <c r="AD93" s="105" t="s">
        <v>1273</v>
      </c>
      <c r="AE93" s="124" t="s">
        <v>1274</v>
      </c>
      <c r="AF93" s="105" t="s">
        <v>508</v>
      </c>
      <c r="AG93" s="107" t="s">
        <v>587</v>
      </c>
      <c r="AH93" s="107" t="s">
        <v>1275</v>
      </c>
      <c r="AI93" s="107" t="s">
        <v>607</v>
      </c>
      <c r="AJ93" s="122" t="s">
        <v>508</v>
      </c>
      <c r="AK93" s="101" t="s">
        <v>594</v>
      </c>
      <c r="AL93" s="123" t="s">
        <v>1424</v>
      </c>
      <c r="AM93" s="124"/>
      <c r="AN93" s="105" t="s">
        <v>1266</v>
      </c>
      <c r="AO93" s="124" t="s">
        <v>549</v>
      </c>
      <c r="AP93" s="124" t="s">
        <v>570</v>
      </c>
      <c r="AQ93" s="110">
        <f t="shared" si="4"/>
        <v>175.98</v>
      </c>
      <c r="AR93" s="110">
        <f t="shared" si="3"/>
        <v>184.85294117647058</v>
      </c>
      <c r="AS93" s="105">
        <v>2.5</v>
      </c>
      <c r="AT93" s="110">
        <v>439.95</v>
      </c>
      <c r="AU93" s="111">
        <v>8</v>
      </c>
      <c r="AV93" s="112" t="s">
        <v>1277</v>
      </c>
      <c r="AW93" s="111" t="s">
        <v>648</v>
      </c>
    </row>
    <row r="94" spans="1:49" s="3" customFormat="1" ht="15" customHeight="1">
      <c r="A94" s="100">
        <v>355</v>
      </c>
      <c r="B94" s="100" t="s">
        <v>66</v>
      </c>
      <c r="C94" s="100" t="s">
        <v>1308</v>
      </c>
      <c r="D94" s="100">
        <v>8121</v>
      </c>
      <c r="E94" s="101" t="s">
        <v>279</v>
      </c>
      <c r="F94" s="101" t="s">
        <v>419</v>
      </c>
      <c r="G94" s="102">
        <v>2</v>
      </c>
      <c r="H94" s="103"/>
      <c r="I94" s="101"/>
      <c r="J94" s="101" t="s">
        <v>508</v>
      </c>
      <c r="K94" s="101"/>
      <c r="L94" s="114" t="s">
        <v>508</v>
      </c>
      <c r="M94" s="101"/>
      <c r="N94" s="101" t="s">
        <v>1425</v>
      </c>
      <c r="O94" s="142" t="s">
        <v>717</v>
      </c>
      <c r="P94" s="101" t="s">
        <v>537</v>
      </c>
      <c r="Q94" s="105" t="s">
        <v>519</v>
      </c>
      <c r="R94" s="101">
        <v>2</v>
      </c>
      <c r="S94" s="101"/>
      <c r="T94" s="101"/>
      <c r="U94" s="101" t="s">
        <v>1283</v>
      </c>
      <c r="V94" s="106" t="s">
        <v>1256</v>
      </c>
      <c r="W94" s="101" t="s">
        <v>508</v>
      </c>
      <c r="X94" s="101" t="s">
        <v>1319</v>
      </c>
      <c r="Y94" s="101" t="s">
        <v>1426</v>
      </c>
      <c r="Z94" s="105" t="s">
        <v>508</v>
      </c>
      <c r="AA94" s="105" t="s">
        <v>1427</v>
      </c>
      <c r="AB94" s="105" t="s">
        <v>1272</v>
      </c>
      <c r="AC94" s="105" t="s">
        <v>508</v>
      </c>
      <c r="AD94" s="105" t="s">
        <v>1273</v>
      </c>
      <c r="AE94" s="105" t="s">
        <v>1274</v>
      </c>
      <c r="AF94" s="105" t="s">
        <v>508</v>
      </c>
      <c r="AG94" s="107" t="s">
        <v>586</v>
      </c>
      <c r="AH94" s="107" t="s">
        <v>605</v>
      </c>
      <c r="AI94" s="107" t="s">
        <v>605</v>
      </c>
      <c r="AJ94" s="107" t="s">
        <v>603</v>
      </c>
      <c r="AK94" s="101" t="s">
        <v>593</v>
      </c>
      <c r="AL94" s="108" t="s">
        <v>1428</v>
      </c>
      <c r="AM94" s="105" t="s">
        <v>508</v>
      </c>
      <c r="AN94" s="105" t="s">
        <v>1266</v>
      </c>
      <c r="AO94" s="124" t="s">
        <v>549</v>
      </c>
      <c r="AP94" s="105" t="s">
        <v>571</v>
      </c>
      <c r="AQ94" s="110">
        <f t="shared" si="4"/>
        <v>91.97999999999999</v>
      </c>
      <c r="AR94" s="110">
        <f t="shared" si="3"/>
        <v>96.617647058823522</v>
      </c>
      <c r="AS94" s="105">
        <v>2.5</v>
      </c>
      <c r="AT94" s="110">
        <v>229.95</v>
      </c>
      <c r="AU94" s="111">
        <v>11</v>
      </c>
      <c r="AV94" s="112" t="s">
        <v>1277</v>
      </c>
      <c r="AW94" s="111" t="s">
        <v>649</v>
      </c>
    </row>
    <row r="95" spans="1:49" s="3" customFormat="1" ht="15" customHeight="1">
      <c r="A95" s="100">
        <v>365</v>
      </c>
      <c r="B95" s="100" t="s">
        <v>68</v>
      </c>
      <c r="C95" s="100" t="s">
        <v>1281</v>
      </c>
      <c r="D95" s="100">
        <v>7505</v>
      </c>
      <c r="E95" s="101" t="s">
        <v>281</v>
      </c>
      <c r="F95" s="101" t="s">
        <v>421</v>
      </c>
      <c r="G95" s="102">
        <v>1</v>
      </c>
      <c r="H95" s="103"/>
      <c r="I95" s="101"/>
      <c r="J95" s="101" t="s">
        <v>1203</v>
      </c>
      <c r="K95" s="101"/>
      <c r="L95" s="114" t="s">
        <v>508</v>
      </c>
      <c r="M95" s="101"/>
      <c r="N95" s="101" t="s">
        <v>1286</v>
      </c>
      <c r="O95" s="141" t="s">
        <v>719</v>
      </c>
      <c r="P95" s="101" t="s">
        <v>531</v>
      </c>
      <c r="Q95" s="105" t="s">
        <v>520</v>
      </c>
      <c r="R95" s="101">
        <v>1</v>
      </c>
      <c r="S95" s="101"/>
      <c r="T95" s="101"/>
      <c r="U95" s="101" t="s">
        <v>1283</v>
      </c>
      <c r="V95" s="106" t="s">
        <v>1256</v>
      </c>
      <c r="W95" s="101" t="s">
        <v>508</v>
      </c>
      <c r="X95" s="101" t="s">
        <v>1288</v>
      </c>
      <c r="Y95" s="101" t="s">
        <v>1289</v>
      </c>
      <c r="Z95" s="105" t="s">
        <v>508</v>
      </c>
      <c r="AA95" s="105" t="s">
        <v>1429</v>
      </c>
      <c r="AB95" s="105" t="s">
        <v>1272</v>
      </c>
      <c r="AC95" s="105" t="s">
        <v>508</v>
      </c>
      <c r="AD95" s="105" t="s">
        <v>1273</v>
      </c>
      <c r="AE95" s="105" t="s">
        <v>1263</v>
      </c>
      <c r="AF95" s="105" t="s">
        <v>508</v>
      </c>
      <c r="AG95" s="107" t="s">
        <v>586</v>
      </c>
      <c r="AH95" s="107" t="s">
        <v>605</v>
      </c>
      <c r="AI95" s="107" t="s">
        <v>605</v>
      </c>
      <c r="AJ95" s="107" t="s">
        <v>603</v>
      </c>
      <c r="AK95" s="101" t="s">
        <v>593</v>
      </c>
      <c r="AL95" s="108" t="s">
        <v>1292</v>
      </c>
      <c r="AM95" s="105" t="s">
        <v>1293</v>
      </c>
      <c r="AN95" s="105" t="s">
        <v>1266</v>
      </c>
      <c r="AO95" s="105" t="s">
        <v>549</v>
      </c>
      <c r="AP95" s="105" t="s">
        <v>565</v>
      </c>
      <c r="AQ95" s="110">
        <f t="shared" si="4"/>
        <v>75.97999999999999</v>
      </c>
      <c r="AR95" s="110">
        <f t="shared" si="3"/>
        <v>79.810924369747895</v>
      </c>
      <c r="AS95" s="105">
        <v>2.5</v>
      </c>
      <c r="AT95" s="110">
        <v>189.95</v>
      </c>
      <c r="AU95" s="111">
        <v>4</v>
      </c>
      <c r="AV95" s="112" t="s">
        <v>1277</v>
      </c>
      <c r="AW95" s="111" t="s">
        <v>650</v>
      </c>
    </row>
    <row r="96" spans="1:49" s="3" customFormat="1" ht="15" customHeight="1">
      <c r="A96" s="100">
        <v>370</v>
      </c>
      <c r="B96" s="100" t="s">
        <v>69</v>
      </c>
      <c r="C96" s="100" t="s">
        <v>1311</v>
      </c>
      <c r="D96" s="100"/>
      <c r="E96" s="101" t="s">
        <v>281</v>
      </c>
      <c r="F96" s="101" t="s">
        <v>422</v>
      </c>
      <c r="G96" s="102">
        <v>2</v>
      </c>
      <c r="H96" s="103"/>
      <c r="I96" s="101"/>
      <c r="J96" s="101" t="s">
        <v>1204</v>
      </c>
      <c r="K96" s="101"/>
      <c r="L96" s="114" t="s">
        <v>508</v>
      </c>
      <c r="M96" s="101"/>
      <c r="N96" s="101" t="s">
        <v>533</v>
      </c>
      <c r="O96" s="141" t="s">
        <v>719</v>
      </c>
      <c r="P96" s="101" t="s">
        <v>533</v>
      </c>
      <c r="Q96" s="105" t="s">
        <v>515</v>
      </c>
      <c r="R96" s="101">
        <v>2</v>
      </c>
      <c r="S96" s="101"/>
      <c r="T96" s="101"/>
      <c r="U96" s="101" t="s">
        <v>1283</v>
      </c>
      <c r="V96" s="106" t="s">
        <v>1256</v>
      </c>
      <c r="W96" s="101" t="s">
        <v>508</v>
      </c>
      <c r="X96" s="101" t="s">
        <v>1288</v>
      </c>
      <c r="Y96" s="101" t="s">
        <v>1430</v>
      </c>
      <c r="Z96" s="105" t="s">
        <v>508</v>
      </c>
      <c r="AA96" s="105" t="s">
        <v>1429</v>
      </c>
      <c r="AB96" s="105" t="s">
        <v>1272</v>
      </c>
      <c r="AC96" s="105" t="s">
        <v>508</v>
      </c>
      <c r="AD96" s="105" t="s">
        <v>1273</v>
      </c>
      <c r="AE96" s="105" t="s">
        <v>1263</v>
      </c>
      <c r="AF96" s="105" t="s">
        <v>508</v>
      </c>
      <c r="AG96" s="107" t="s">
        <v>586</v>
      </c>
      <c r="AH96" s="107" t="s">
        <v>605</v>
      </c>
      <c r="AI96" s="107" t="s">
        <v>605</v>
      </c>
      <c r="AJ96" s="107" t="s">
        <v>601</v>
      </c>
      <c r="AK96" s="101" t="s">
        <v>593</v>
      </c>
      <c r="AL96" s="123" t="s">
        <v>1431</v>
      </c>
      <c r="AM96" s="105" t="s">
        <v>508</v>
      </c>
      <c r="AN96" s="105" t="s">
        <v>1266</v>
      </c>
      <c r="AO96" s="105" t="s">
        <v>549</v>
      </c>
      <c r="AP96" s="109" t="s">
        <v>572</v>
      </c>
      <c r="AQ96" s="110">
        <f t="shared" si="4"/>
        <v>75.97999999999999</v>
      </c>
      <c r="AR96" s="110">
        <f t="shared" si="3"/>
        <v>79.810924369747895</v>
      </c>
      <c r="AS96" s="105">
        <v>2.5</v>
      </c>
      <c r="AT96" s="110">
        <v>189.95</v>
      </c>
      <c r="AU96" s="111">
        <v>15</v>
      </c>
      <c r="AV96" s="112" t="s">
        <v>1277</v>
      </c>
      <c r="AW96" s="111" t="s">
        <v>651</v>
      </c>
    </row>
    <row r="97" spans="1:49" s="3" customFormat="1" ht="15" customHeight="1">
      <c r="A97" s="100">
        <v>375</v>
      </c>
      <c r="B97" s="100" t="s">
        <v>70</v>
      </c>
      <c r="C97" s="100" t="s">
        <v>1432</v>
      </c>
      <c r="D97" s="100">
        <v>8200</v>
      </c>
      <c r="E97" s="101" t="s">
        <v>282</v>
      </c>
      <c r="F97" s="101" t="s">
        <v>423</v>
      </c>
      <c r="G97" s="102">
        <v>1</v>
      </c>
      <c r="H97" s="103"/>
      <c r="I97" s="101"/>
      <c r="J97" s="101" t="s">
        <v>1193</v>
      </c>
      <c r="K97" s="101"/>
      <c r="L97" s="114" t="s">
        <v>508</v>
      </c>
      <c r="M97" s="101"/>
      <c r="N97" s="101" t="s">
        <v>533</v>
      </c>
      <c r="O97" s="141" t="s">
        <v>1111</v>
      </c>
      <c r="P97" s="101" t="s">
        <v>533</v>
      </c>
      <c r="Q97" s="105" t="s">
        <v>515</v>
      </c>
      <c r="R97" s="101">
        <v>1</v>
      </c>
      <c r="S97" s="101"/>
      <c r="T97" s="101"/>
      <c r="U97" s="101" t="s">
        <v>1283</v>
      </c>
      <c r="V97" s="106" t="s">
        <v>1256</v>
      </c>
      <c r="W97" s="101" t="s">
        <v>508</v>
      </c>
      <c r="X97" s="101" t="s">
        <v>1288</v>
      </c>
      <c r="Y97" s="101" t="s">
        <v>1289</v>
      </c>
      <c r="Z97" s="105" t="s">
        <v>508</v>
      </c>
      <c r="AA97" s="105" t="s">
        <v>1433</v>
      </c>
      <c r="AB97" s="105" t="s">
        <v>1272</v>
      </c>
      <c r="AC97" s="105" t="s">
        <v>508</v>
      </c>
      <c r="AD97" s="105" t="s">
        <v>1273</v>
      </c>
      <c r="AE97" s="105" t="s">
        <v>1263</v>
      </c>
      <c r="AF97" s="105" t="s">
        <v>508</v>
      </c>
      <c r="AG97" s="107" t="s">
        <v>586</v>
      </c>
      <c r="AH97" s="107" t="s">
        <v>605</v>
      </c>
      <c r="AI97" s="107" t="s">
        <v>605</v>
      </c>
      <c r="AJ97" s="107" t="s">
        <v>603</v>
      </c>
      <c r="AK97" s="101" t="s">
        <v>593</v>
      </c>
      <c r="AL97" s="127" t="s">
        <v>1324</v>
      </c>
      <c r="AM97" s="105" t="s">
        <v>508</v>
      </c>
      <c r="AN97" s="105" t="s">
        <v>1266</v>
      </c>
      <c r="AO97" s="105" t="s">
        <v>549</v>
      </c>
      <c r="AP97" s="105" t="s">
        <v>571</v>
      </c>
      <c r="AQ97" s="110">
        <f t="shared" si="4"/>
        <v>59.98</v>
      </c>
      <c r="AR97" s="110">
        <f t="shared" si="3"/>
        <v>63.004201680672267</v>
      </c>
      <c r="AS97" s="105">
        <v>2.5</v>
      </c>
      <c r="AT97" s="110">
        <v>149.94999999999999</v>
      </c>
      <c r="AU97" s="111">
        <v>5</v>
      </c>
      <c r="AV97" s="112" t="s">
        <v>1277</v>
      </c>
      <c r="AW97" s="111" t="s">
        <v>623</v>
      </c>
    </row>
    <row r="98" spans="1:49" s="3" customFormat="1" ht="15" customHeight="1">
      <c r="A98" s="100">
        <v>380</v>
      </c>
      <c r="B98" s="100" t="s">
        <v>71</v>
      </c>
      <c r="C98" s="100" t="s">
        <v>1281</v>
      </c>
      <c r="D98" s="100">
        <v>7506</v>
      </c>
      <c r="E98" s="101" t="s">
        <v>282</v>
      </c>
      <c r="F98" s="101" t="s">
        <v>424</v>
      </c>
      <c r="G98" s="102">
        <v>1</v>
      </c>
      <c r="H98" s="103"/>
      <c r="I98" s="101"/>
      <c r="J98" s="101" t="s">
        <v>1193</v>
      </c>
      <c r="K98" s="101"/>
      <c r="L98" s="114" t="s">
        <v>508</v>
      </c>
      <c r="M98" s="101"/>
      <c r="N98" s="101" t="s">
        <v>533</v>
      </c>
      <c r="O98" s="141" t="s">
        <v>720</v>
      </c>
      <c r="P98" s="101" t="s">
        <v>533</v>
      </c>
      <c r="Q98" s="105" t="s">
        <v>515</v>
      </c>
      <c r="R98" s="101">
        <v>1</v>
      </c>
      <c r="S98" s="101"/>
      <c r="T98" s="101"/>
      <c r="U98" s="101" t="s">
        <v>1283</v>
      </c>
      <c r="V98" s="106" t="s">
        <v>1256</v>
      </c>
      <c r="W98" s="101" t="s">
        <v>508</v>
      </c>
      <c r="X98" s="101" t="s">
        <v>1319</v>
      </c>
      <c r="Y98" s="101" t="s">
        <v>1289</v>
      </c>
      <c r="Z98" s="105" t="s">
        <v>508</v>
      </c>
      <c r="AA98" s="105" t="s">
        <v>1433</v>
      </c>
      <c r="AB98" s="105" t="s">
        <v>1272</v>
      </c>
      <c r="AC98" s="105" t="s">
        <v>508</v>
      </c>
      <c r="AD98" s="105" t="s">
        <v>1273</v>
      </c>
      <c r="AE98" s="105" t="s">
        <v>1263</v>
      </c>
      <c r="AF98" s="105" t="s">
        <v>508</v>
      </c>
      <c r="AG98" s="107" t="s">
        <v>586</v>
      </c>
      <c r="AH98" s="107" t="s">
        <v>605</v>
      </c>
      <c r="AI98" s="107" t="s">
        <v>605</v>
      </c>
      <c r="AJ98" s="107" t="s">
        <v>603</v>
      </c>
      <c r="AK98" s="101" t="s">
        <v>593</v>
      </c>
      <c r="AL98" s="127" t="s">
        <v>1324</v>
      </c>
      <c r="AM98" s="105" t="s">
        <v>508</v>
      </c>
      <c r="AN98" s="105" t="s">
        <v>1266</v>
      </c>
      <c r="AO98" s="105" t="s">
        <v>549</v>
      </c>
      <c r="AP98" s="105" t="s">
        <v>571</v>
      </c>
      <c r="AQ98" s="110">
        <f t="shared" si="4"/>
        <v>59.98</v>
      </c>
      <c r="AR98" s="110">
        <f t="shared" si="3"/>
        <v>63.004201680672267</v>
      </c>
      <c r="AS98" s="105">
        <v>2.5</v>
      </c>
      <c r="AT98" s="110">
        <v>149.94999999999999</v>
      </c>
      <c r="AU98" s="111">
        <v>15</v>
      </c>
      <c r="AV98" s="112" t="s">
        <v>1277</v>
      </c>
      <c r="AW98" s="111" t="s">
        <v>623</v>
      </c>
    </row>
    <row r="99" spans="1:49" s="3" customFormat="1" ht="15" customHeight="1">
      <c r="A99" s="100">
        <v>385</v>
      </c>
      <c r="B99" s="100" t="s">
        <v>72</v>
      </c>
      <c r="C99" s="100" t="s">
        <v>1360</v>
      </c>
      <c r="D99" s="100">
        <v>2500</v>
      </c>
      <c r="E99" s="101" t="s">
        <v>283</v>
      </c>
      <c r="F99" s="101" t="s">
        <v>425</v>
      </c>
      <c r="G99" s="102">
        <v>1</v>
      </c>
      <c r="H99" s="103"/>
      <c r="I99" s="101"/>
      <c r="J99" s="101" t="s">
        <v>1193</v>
      </c>
      <c r="K99" s="102"/>
      <c r="L99" s="114" t="s">
        <v>508</v>
      </c>
      <c r="M99" s="102"/>
      <c r="N99" s="101" t="s">
        <v>533</v>
      </c>
      <c r="O99" s="118" t="s">
        <v>721</v>
      </c>
      <c r="P99" s="101" t="s">
        <v>533</v>
      </c>
      <c r="Q99" s="105" t="s">
        <v>515</v>
      </c>
      <c r="R99" s="101">
        <v>1</v>
      </c>
      <c r="S99" s="101"/>
      <c r="T99" s="101"/>
      <c r="U99" s="101" t="s">
        <v>1283</v>
      </c>
      <c r="V99" s="106" t="s">
        <v>1256</v>
      </c>
      <c r="W99" s="101" t="s">
        <v>508</v>
      </c>
      <c r="X99" s="101" t="s">
        <v>425</v>
      </c>
      <c r="Y99" s="101" t="s">
        <v>1434</v>
      </c>
      <c r="Z99" s="105" t="s">
        <v>508</v>
      </c>
      <c r="AA99" s="105" t="s">
        <v>1435</v>
      </c>
      <c r="AB99" s="105" t="s">
        <v>1272</v>
      </c>
      <c r="AC99" s="105" t="s">
        <v>508</v>
      </c>
      <c r="AD99" s="105" t="s">
        <v>1273</v>
      </c>
      <c r="AE99" s="105" t="s">
        <v>1274</v>
      </c>
      <c r="AF99" s="105" t="s">
        <v>508</v>
      </c>
      <c r="AG99" s="107" t="s">
        <v>586</v>
      </c>
      <c r="AH99" s="107" t="s">
        <v>605</v>
      </c>
      <c r="AI99" s="107" t="s">
        <v>605</v>
      </c>
      <c r="AJ99" s="107" t="s">
        <v>601</v>
      </c>
      <c r="AK99" s="101" t="s">
        <v>593</v>
      </c>
      <c r="AL99" s="123" t="s">
        <v>1431</v>
      </c>
      <c r="AM99" s="105" t="s">
        <v>508</v>
      </c>
      <c r="AN99" s="105" t="s">
        <v>1266</v>
      </c>
      <c r="AO99" s="105" t="s">
        <v>549</v>
      </c>
      <c r="AP99" s="109" t="s">
        <v>572</v>
      </c>
      <c r="AQ99" s="110">
        <f t="shared" si="4"/>
        <v>59.98</v>
      </c>
      <c r="AR99" s="110">
        <f t="shared" si="3"/>
        <v>63.004201680672267</v>
      </c>
      <c r="AS99" s="105">
        <v>2.5</v>
      </c>
      <c r="AT99" s="110">
        <v>149.94999999999999</v>
      </c>
      <c r="AU99" s="111">
        <v>11</v>
      </c>
      <c r="AV99" s="112" t="s">
        <v>1277</v>
      </c>
      <c r="AW99" s="111" t="s">
        <v>652</v>
      </c>
    </row>
    <row r="100" spans="1:49" s="3" customFormat="1" ht="15" customHeight="1">
      <c r="A100" s="100">
        <v>390</v>
      </c>
      <c r="B100" s="100" t="s">
        <v>73</v>
      </c>
      <c r="C100" s="100" t="s">
        <v>1281</v>
      </c>
      <c r="D100" s="100">
        <v>7506</v>
      </c>
      <c r="E100" s="101" t="s">
        <v>284</v>
      </c>
      <c r="F100" s="101" t="s">
        <v>426</v>
      </c>
      <c r="G100" s="102">
        <v>1</v>
      </c>
      <c r="H100" s="103"/>
      <c r="I100" s="101"/>
      <c r="J100" s="101" t="s">
        <v>1193</v>
      </c>
      <c r="K100" s="102"/>
      <c r="L100" s="114" t="s">
        <v>508</v>
      </c>
      <c r="M100" s="102"/>
      <c r="N100" s="101" t="s">
        <v>533</v>
      </c>
      <c r="O100" s="118" t="s">
        <v>1112</v>
      </c>
      <c r="P100" s="101" t="s">
        <v>533</v>
      </c>
      <c r="Q100" s="105" t="s">
        <v>515</v>
      </c>
      <c r="R100" s="101">
        <v>1</v>
      </c>
      <c r="S100" s="101"/>
      <c r="T100" s="101"/>
      <c r="U100" s="101" t="s">
        <v>1436</v>
      </c>
      <c r="V100" s="106" t="s">
        <v>1256</v>
      </c>
      <c r="W100" s="101" t="s">
        <v>508</v>
      </c>
      <c r="X100" s="101" t="s">
        <v>1319</v>
      </c>
      <c r="Y100" s="101" t="s">
        <v>1289</v>
      </c>
      <c r="Z100" s="105" t="s">
        <v>508</v>
      </c>
      <c r="AA100" s="105" t="s">
        <v>1437</v>
      </c>
      <c r="AB100" s="105" t="s">
        <v>1272</v>
      </c>
      <c r="AC100" s="105" t="s">
        <v>1438</v>
      </c>
      <c r="AD100" s="105" t="s">
        <v>1273</v>
      </c>
      <c r="AE100" s="105" t="s">
        <v>1274</v>
      </c>
      <c r="AF100" s="105" t="s">
        <v>508</v>
      </c>
      <c r="AG100" s="107" t="s">
        <v>586</v>
      </c>
      <c r="AH100" s="107" t="s">
        <v>605</v>
      </c>
      <c r="AI100" s="107" t="s">
        <v>605</v>
      </c>
      <c r="AJ100" s="107" t="s">
        <v>603</v>
      </c>
      <c r="AK100" s="101" t="s">
        <v>593</v>
      </c>
      <c r="AL100" s="127" t="s">
        <v>1324</v>
      </c>
      <c r="AM100" s="105" t="s">
        <v>508</v>
      </c>
      <c r="AN100" s="105" t="s">
        <v>1266</v>
      </c>
      <c r="AO100" s="105" t="s">
        <v>549</v>
      </c>
      <c r="AP100" s="105" t="s">
        <v>571</v>
      </c>
      <c r="AQ100" s="110">
        <f t="shared" si="4"/>
        <v>99.97999999999999</v>
      </c>
      <c r="AR100" s="110">
        <f t="shared" si="3"/>
        <v>105.02100840336135</v>
      </c>
      <c r="AS100" s="105">
        <v>2.5</v>
      </c>
      <c r="AT100" s="110">
        <v>249.95</v>
      </c>
      <c r="AU100" s="111">
        <v>15</v>
      </c>
      <c r="AV100" s="112" t="s">
        <v>1277</v>
      </c>
      <c r="AW100" s="111" t="s">
        <v>653</v>
      </c>
    </row>
    <row r="101" spans="1:49" s="3" customFormat="1" ht="15" customHeight="1">
      <c r="A101" s="100">
        <v>395</v>
      </c>
      <c r="B101" s="100" t="s">
        <v>74</v>
      </c>
      <c r="C101" s="100" t="s">
        <v>1439</v>
      </c>
      <c r="D101" s="100">
        <v>8300</v>
      </c>
      <c r="E101" s="101" t="s">
        <v>285</v>
      </c>
      <c r="F101" s="101" t="s">
        <v>427</v>
      </c>
      <c r="G101" s="102">
        <v>1</v>
      </c>
      <c r="H101" s="103"/>
      <c r="I101" s="101"/>
      <c r="J101" s="101" t="s">
        <v>1193</v>
      </c>
      <c r="K101" s="102"/>
      <c r="L101" s="114" t="s">
        <v>508</v>
      </c>
      <c r="M101" s="102"/>
      <c r="N101" s="101" t="s">
        <v>535</v>
      </c>
      <c r="O101" s="116" t="s">
        <v>1113</v>
      </c>
      <c r="P101" s="101" t="s">
        <v>535</v>
      </c>
      <c r="Q101" s="105" t="s">
        <v>517</v>
      </c>
      <c r="R101" s="101">
        <v>1</v>
      </c>
      <c r="S101" s="101"/>
      <c r="T101" s="101"/>
      <c r="U101" s="101" t="s">
        <v>1436</v>
      </c>
      <c r="V101" s="106" t="s">
        <v>1256</v>
      </c>
      <c r="W101" s="101" t="s">
        <v>508</v>
      </c>
      <c r="X101" s="101" t="s">
        <v>508</v>
      </c>
      <c r="Y101" s="101" t="s">
        <v>1289</v>
      </c>
      <c r="Z101" s="105" t="s">
        <v>508</v>
      </c>
      <c r="AA101" s="105" t="s">
        <v>1440</v>
      </c>
      <c r="AB101" s="105" t="s">
        <v>1272</v>
      </c>
      <c r="AC101" s="105" t="s">
        <v>1438</v>
      </c>
      <c r="AD101" s="105" t="s">
        <v>1273</v>
      </c>
      <c r="AE101" s="105" t="s">
        <v>1274</v>
      </c>
      <c r="AF101" s="105" t="s">
        <v>508</v>
      </c>
      <c r="AG101" s="107" t="s">
        <v>588</v>
      </c>
      <c r="AH101" s="107" t="s">
        <v>1420</v>
      </c>
      <c r="AI101" s="107" t="s">
        <v>608</v>
      </c>
      <c r="AJ101" s="107"/>
      <c r="AK101" s="101" t="s">
        <v>595</v>
      </c>
      <c r="AL101" s="108" t="s">
        <v>1441</v>
      </c>
      <c r="AM101" s="105"/>
      <c r="AN101" s="105" t="s">
        <v>1266</v>
      </c>
      <c r="AO101" s="105" t="s">
        <v>549</v>
      </c>
      <c r="AP101" s="105" t="s">
        <v>569</v>
      </c>
      <c r="AQ101" s="110">
        <f t="shared" si="4"/>
        <v>95.97999999999999</v>
      </c>
      <c r="AR101" s="110">
        <f t="shared" si="3"/>
        <v>100.81932773109244</v>
      </c>
      <c r="AS101" s="105">
        <v>2.5</v>
      </c>
      <c r="AT101" s="110">
        <v>239.95</v>
      </c>
      <c r="AU101" s="111">
        <v>15</v>
      </c>
      <c r="AV101" s="112" t="s">
        <v>1277</v>
      </c>
      <c r="AW101" s="111" t="s">
        <v>654</v>
      </c>
    </row>
    <row r="102" spans="1:49" s="3" customFormat="1" ht="15" customHeight="1">
      <c r="A102" s="100">
        <v>400</v>
      </c>
      <c r="B102" s="100" t="s">
        <v>75</v>
      </c>
      <c r="C102" s="100" t="s">
        <v>1308</v>
      </c>
      <c r="D102" s="100">
        <v>8115</v>
      </c>
      <c r="E102" s="101" t="s">
        <v>286</v>
      </c>
      <c r="F102" s="101" t="s">
        <v>428</v>
      </c>
      <c r="G102" s="102">
        <v>2</v>
      </c>
      <c r="H102" s="103"/>
      <c r="I102" s="101"/>
      <c r="J102" s="101" t="s">
        <v>1193</v>
      </c>
      <c r="K102" s="101"/>
      <c r="L102" s="114" t="s">
        <v>508</v>
      </c>
      <c r="M102" s="101"/>
      <c r="N102" s="101" t="s">
        <v>535</v>
      </c>
      <c r="O102" s="146" t="s">
        <v>1114</v>
      </c>
      <c r="P102" s="101" t="s">
        <v>535</v>
      </c>
      <c r="Q102" s="105" t="s">
        <v>521</v>
      </c>
      <c r="R102" s="101">
        <v>2</v>
      </c>
      <c r="S102" s="101"/>
      <c r="T102" s="101"/>
      <c r="U102" s="101" t="s">
        <v>1442</v>
      </c>
      <c r="V102" s="106" t="s">
        <v>1256</v>
      </c>
      <c r="W102" s="101" t="s">
        <v>508</v>
      </c>
      <c r="X102" s="101" t="s">
        <v>508</v>
      </c>
      <c r="Y102" s="101" t="s">
        <v>425</v>
      </c>
      <c r="Z102" s="105" t="s">
        <v>508</v>
      </c>
      <c r="AA102" s="105" t="s">
        <v>1443</v>
      </c>
      <c r="AB102" s="105" t="s">
        <v>1272</v>
      </c>
      <c r="AC102" s="105" t="s">
        <v>508</v>
      </c>
      <c r="AD102" s="105" t="s">
        <v>1273</v>
      </c>
      <c r="AE102" s="105" t="s">
        <v>1274</v>
      </c>
      <c r="AF102" s="105" t="s">
        <v>508</v>
      </c>
      <c r="AG102" s="107" t="s">
        <v>588</v>
      </c>
      <c r="AH102" s="107" t="s">
        <v>1420</v>
      </c>
      <c r="AI102" s="107" t="s">
        <v>608</v>
      </c>
      <c r="AJ102" s="107"/>
      <c r="AK102" s="101" t="s">
        <v>595</v>
      </c>
      <c r="AL102" s="108" t="s">
        <v>1444</v>
      </c>
      <c r="AM102" s="105"/>
      <c r="AN102" s="105" t="s">
        <v>1266</v>
      </c>
      <c r="AO102" s="105" t="s">
        <v>549</v>
      </c>
      <c r="AP102" s="105" t="s">
        <v>569</v>
      </c>
      <c r="AQ102" s="110">
        <f t="shared" si="4"/>
        <v>79.97999999999999</v>
      </c>
      <c r="AR102" s="110">
        <f t="shared" si="3"/>
        <v>84.012605042016801</v>
      </c>
      <c r="AS102" s="105">
        <v>2.5</v>
      </c>
      <c r="AT102" s="110">
        <v>199.95</v>
      </c>
      <c r="AU102" s="111">
        <v>10</v>
      </c>
      <c r="AV102" s="112" t="s">
        <v>1277</v>
      </c>
      <c r="AW102" s="111" t="s">
        <v>623</v>
      </c>
    </row>
    <row r="103" spans="1:49" s="3" customFormat="1" ht="15" customHeight="1">
      <c r="A103" s="100">
        <v>405</v>
      </c>
      <c r="B103" s="100" t="s">
        <v>76</v>
      </c>
      <c r="C103" s="100" t="s">
        <v>1445</v>
      </c>
      <c r="D103" s="100">
        <v>7107</v>
      </c>
      <c r="E103" s="101" t="s">
        <v>287</v>
      </c>
      <c r="F103" s="101" t="s">
        <v>429</v>
      </c>
      <c r="G103" s="102">
        <v>2</v>
      </c>
      <c r="H103" s="103"/>
      <c r="I103" s="101"/>
      <c r="J103" s="101" t="s">
        <v>1193</v>
      </c>
      <c r="K103" s="101"/>
      <c r="L103" s="114" t="s">
        <v>508</v>
      </c>
      <c r="M103" s="101"/>
      <c r="N103" s="101" t="s">
        <v>535</v>
      </c>
      <c r="O103" s="146" t="s">
        <v>722</v>
      </c>
      <c r="P103" s="101" t="s">
        <v>535</v>
      </c>
      <c r="Q103" s="105" t="s">
        <v>521</v>
      </c>
      <c r="R103" s="101">
        <v>2</v>
      </c>
      <c r="S103" s="101"/>
      <c r="T103" s="101"/>
      <c r="U103" s="101" t="s">
        <v>1442</v>
      </c>
      <c r="V103" s="106" t="s">
        <v>1256</v>
      </c>
      <c r="W103" s="101" t="s">
        <v>508</v>
      </c>
      <c r="X103" s="101" t="s">
        <v>508</v>
      </c>
      <c r="Y103" s="101" t="s">
        <v>425</v>
      </c>
      <c r="Z103" s="105" t="s">
        <v>508</v>
      </c>
      <c r="AA103" s="105" t="s">
        <v>1446</v>
      </c>
      <c r="AB103" s="105" t="s">
        <v>1272</v>
      </c>
      <c r="AC103" s="105" t="s">
        <v>508</v>
      </c>
      <c r="AD103" s="105" t="s">
        <v>1273</v>
      </c>
      <c r="AE103" s="105" t="s">
        <v>1274</v>
      </c>
      <c r="AF103" s="105" t="s">
        <v>508</v>
      </c>
      <c r="AG103" s="107" t="s">
        <v>588</v>
      </c>
      <c r="AH103" s="107" t="s">
        <v>1420</v>
      </c>
      <c r="AI103" s="107" t="s">
        <v>608</v>
      </c>
      <c r="AJ103" s="107"/>
      <c r="AK103" s="101" t="s">
        <v>595</v>
      </c>
      <c r="AL103" s="108" t="s">
        <v>1447</v>
      </c>
      <c r="AM103" s="105"/>
      <c r="AN103" s="105" t="s">
        <v>1266</v>
      </c>
      <c r="AO103" s="105" t="s">
        <v>549</v>
      </c>
      <c r="AP103" s="105" t="s">
        <v>569</v>
      </c>
      <c r="AQ103" s="110">
        <f t="shared" si="4"/>
        <v>79.97999999999999</v>
      </c>
      <c r="AR103" s="110">
        <f t="shared" si="3"/>
        <v>84.012605042016801</v>
      </c>
      <c r="AS103" s="105">
        <v>2.5</v>
      </c>
      <c r="AT103" s="110">
        <v>199.95</v>
      </c>
      <c r="AU103" s="111">
        <v>15</v>
      </c>
      <c r="AV103" s="112" t="s">
        <v>1277</v>
      </c>
      <c r="AW103" s="111" t="s">
        <v>623</v>
      </c>
    </row>
    <row r="104" spans="1:49" s="3" customFormat="1" ht="15" customHeight="1">
      <c r="A104" s="100">
        <v>410</v>
      </c>
      <c r="B104" s="100" t="s">
        <v>77</v>
      </c>
      <c r="C104" s="100" t="s">
        <v>1439</v>
      </c>
      <c r="D104" s="100">
        <v>8300</v>
      </c>
      <c r="E104" s="101" t="s">
        <v>288</v>
      </c>
      <c r="F104" s="101" t="s">
        <v>427</v>
      </c>
      <c r="G104" s="102">
        <v>1</v>
      </c>
      <c r="H104" s="103"/>
      <c r="I104" s="101"/>
      <c r="J104" s="101" t="s">
        <v>1193</v>
      </c>
      <c r="K104" s="101"/>
      <c r="L104" s="114" t="s">
        <v>508</v>
      </c>
      <c r="M104" s="101"/>
      <c r="N104" s="101" t="s">
        <v>535</v>
      </c>
      <c r="O104" s="146" t="s">
        <v>1073</v>
      </c>
      <c r="P104" s="101" t="s">
        <v>535</v>
      </c>
      <c r="Q104" s="105" t="s">
        <v>521</v>
      </c>
      <c r="R104" s="119">
        <v>1</v>
      </c>
      <c r="S104" s="101"/>
      <c r="T104" s="101"/>
      <c r="U104" s="101" t="s">
        <v>1442</v>
      </c>
      <c r="V104" s="106" t="s">
        <v>1256</v>
      </c>
      <c r="W104" s="101" t="s">
        <v>508</v>
      </c>
      <c r="X104" s="101" t="s">
        <v>508</v>
      </c>
      <c r="Y104" s="101" t="s">
        <v>425</v>
      </c>
      <c r="Z104" s="105" t="s">
        <v>508</v>
      </c>
      <c r="AA104" s="105" t="s">
        <v>1448</v>
      </c>
      <c r="AB104" s="105" t="s">
        <v>1272</v>
      </c>
      <c r="AC104" s="105" t="s">
        <v>508</v>
      </c>
      <c r="AD104" s="105" t="s">
        <v>1273</v>
      </c>
      <c r="AE104" s="105" t="s">
        <v>1274</v>
      </c>
      <c r="AF104" s="105" t="s">
        <v>508</v>
      </c>
      <c r="AG104" s="107" t="s">
        <v>588</v>
      </c>
      <c r="AH104" s="107" t="s">
        <v>1420</v>
      </c>
      <c r="AI104" s="107" t="s">
        <v>608</v>
      </c>
      <c r="AJ104" s="107"/>
      <c r="AK104" s="101" t="s">
        <v>595</v>
      </c>
      <c r="AL104" s="108" t="s">
        <v>1449</v>
      </c>
      <c r="AM104" s="105"/>
      <c r="AN104" s="105" t="s">
        <v>1266</v>
      </c>
      <c r="AO104" s="105" t="s">
        <v>549</v>
      </c>
      <c r="AP104" s="105" t="s">
        <v>569</v>
      </c>
      <c r="AQ104" s="110">
        <f t="shared" si="4"/>
        <v>51.98</v>
      </c>
      <c r="AR104" s="110">
        <f t="shared" si="3"/>
        <v>54.600840336134453</v>
      </c>
      <c r="AS104" s="105">
        <v>2.5</v>
      </c>
      <c r="AT104" s="110">
        <v>129.94999999999999</v>
      </c>
      <c r="AU104" s="111">
        <v>3</v>
      </c>
      <c r="AV104" s="112" t="s">
        <v>1277</v>
      </c>
      <c r="AW104" s="111" t="s">
        <v>623</v>
      </c>
    </row>
    <row r="105" spans="1:49" s="113" customFormat="1" ht="15" customHeight="1">
      <c r="A105" s="100">
        <v>415</v>
      </c>
      <c r="B105" s="100" t="s">
        <v>78</v>
      </c>
      <c r="C105" s="100" t="s">
        <v>1279</v>
      </c>
      <c r="D105" s="100">
        <v>7801</v>
      </c>
      <c r="E105" s="101" t="s">
        <v>288</v>
      </c>
      <c r="F105" s="101" t="s">
        <v>414</v>
      </c>
      <c r="G105" s="102">
        <v>1</v>
      </c>
      <c r="H105" s="103"/>
      <c r="I105" s="101"/>
      <c r="J105" s="101" t="s">
        <v>1193</v>
      </c>
      <c r="K105" s="101"/>
      <c r="L105" s="114" t="s">
        <v>508</v>
      </c>
      <c r="M105" s="101"/>
      <c r="N105" s="101" t="s">
        <v>535</v>
      </c>
      <c r="O105" s="146" t="s">
        <v>723</v>
      </c>
      <c r="P105" s="101" t="s">
        <v>535</v>
      </c>
      <c r="Q105" s="105" t="s">
        <v>521</v>
      </c>
      <c r="R105" s="119">
        <v>1</v>
      </c>
      <c r="S105" s="101"/>
      <c r="T105" s="101"/>
      <c r="U105" s="101" t="s">
        <v>1442</v>
      </c>
      <c r="V105" s="106" t="s">
        <v>1256</v>
      </c>
      <c r="W105" s="101" t="s">
        <v>508</v>
      </c>
      <c r="X105" s="101" t="s">
        <v>508</v>
      </c>
      <c r="Y105" s="101" t="s">
        <v>425</v>
      </c>
      <c r="Z105" s="105" t="s">
        <v>508</v>
      </c>
      <c r="AA105" s="105" t="s">
        <v>1448</v>
      </c>
      <c r="AB105" s="105" t="s">
        <v>1272</v>
      </c>
      <c r="AC105" s="105" t="s">
        <v>508</v>
      </c>
      <c r="AD105" s="105" t="s">
        <v>1273</v>
      </c>
      <c r="AE105" s="105" t="s">
        <v>1274</v>
      </c>
      <c r="AF105" s="105" t="s">
        <v>508</v>
      </c>
      <c r="AG105" s="107" t="s">
        <v>588</v>
      </c>
      <c r="AH105" s="107" t="s">
        <v>1420</v>
      </c>
      <c r="AI105" s="107" t="s">
        <v>608</v>
      </c>
      <c r="AJ105" s="107"/>
      <c r="AK105" s="101" t="s">
        <v>595</v>
      </c>
      <c r="AL105" s="108" t="s">
        <v>1450</v>
      </c>
      <c r="AM105" s="105"/>
      <c r="AN105" s="105" t="s">
        <v>1266</v>
      </c>
      <c r="AO105" s="105" t="s">
        <v>549</v>
      </c>
      <c r="AP105" s="105" t="s">
        <v>569</v>
      </c>
      <c r="AQ105" s="110">
        <f t="shared" si="4"/>
        <v>51.98</v>
      </c>
      <c r="AR105" s="110">
        <f t="shared" si="3"/>
        <v>54.600840336134453</v>
      </c>
      <c r="AS105" s="105">
        <v>2.5</v>
      </c>
      <c r="AT105" s="110">
        <v>129.94999999999999</v>
      </c>
      <c r="AU105" s="111">
        <v>15</v>
      </c>
      <c r="AV105" s="112" t="s">
        <v>1277</v>
      </c>
      <c r="AW105" s="111" t="s">
        <v>655</v>
      </c>
    </row>
    <row r="106" spans="1:49" s="113" customFormat="1" ht="15" customHeight="1">
      <c r="A106" s="100">
        <v>420</v>
      </c>
      <c r="B106" s="100" t="s">
        <v>79</v>
      </c>
      <c r="C106" s="100" t="s">
        <v>1418</v>
      </c>
      <c r="D106" s="100">
        <v>7606</v>
      </c>
      <c r="E106" s="101" t="s">
        <v>289</v>
      </c>
      <c r="F106" s="101" t="s">
        <v>417</v>
      </c>
      <c r="G106" s="102">
        <v>2</v>
      </c>
      <c r="H106" s="103"/>
      <c r="I106" s="101"/>
      <c r="J106" s="101" t="s">
        <v>1193</v>
      </c>
      <c r="K106" s="101"/>
      <c r="L106" s="114" t="s">
        <v>508</v>
      </c>
      <c r="M106" s="101"/>
      <c r="N106" s="101" t="s">
        <v>535</v>
      </c>
      <c r="O106" s="147" t="s">
        <v>1115</v>
      </c>
      <c r="P106" s="101" t="s">
        <v>535</v>
      </c>
      <c r="Q106" s="105" t="s">
        <v>521</v>
      </c>
      <c r="R106" s="119">
        <v>2</v>
      </c>
      <c r="S106" s="101"/>
      <c r="T106" s="101"/>
      <c r="U106" s="101" t="s">
        <v>1442</v>
      </c>
      <c r="V106" s="106" t="s">
        <v>1256</v>
      </c>
      <c r="W106" s="101" t="s">
        <v>508</v>
      </c>
      <c r="X106" s="101" t="s">
        <v>508</v>
      </c>
      <c r="Y106" s="101" t="s">
        <v>425</v>
      </c>
      <c r="Z106" s="105" t="s">
        <v>508</v>
      </c>
      <c r="AA106" s="105" t="s">
        <v>1451</v>
      </c>
      <c r="AB106" s="105" t="s">
        <v>1272</v>
      </c>
      <c r="AC106" s="105" t="s">
        <v>508</v>
      </c>
      <c r="AD106" s="105" t="s">
        <v>1273</v>
      </c>
      <c r="AE106" s="105" t="s">
        <v>1263</v>
      </c>
      <c r="AF106" s="105" t="s">
        <v>508</v>
      </c>
      <c r="AG106" s="107" t="s">
        <v>588</v>
      </c>
      <c r="AH106" s="107" t="s">
        <v>1420</v>
      </c>
      <c r="AI106" s="107" t="s">
        <v>608</v>
      </c>
      <c r="AJ106" s="107"/>
      <c r="AK106" s="101" t="s">
        <v>595</v>
      </c>
      <c r="AL106" s="108" t="s">
        <v>1452</v>
      </c>
      <c r="AM106" s="105"/>
      <c r="AN106" s="105" t="s">
        <v>1266</v>
      </c>
      <c r="AO106" s="105" t="s">
        <v>549</v>
      </c>
      <c r="AP106" s="105" t="s">
        <v>569</v>
      </c>
      <c r="AQ106" s="110">
        <f t="shared" si="4"/>
        <v>55.98</v>
      </c>
      <c r="AR106" s="110">
        <f t="shared" si="3"/>
        <v>58.80252100840336</v>
      </c>
      <c r="AS106" s="105">
        <v>2.5</v>
      </c>
      <c r="AT106" s="110">
        <v>139.94999999999999</v>
      </c>
      <c r="AU106" s="111">
        <v>8</v>
      </c>
      <c r="AV106" s="112" t="s">
        <v>1277</v>
      </c>
      <c r="AW106" s="111" t="s">
        <v>623</v>
      </c>
    </row>
    <row r="107" spans="1:49" s="3" customFormat="1" ht="15" customHeight="1">
      <c r="A107" s="100">
        <v>425</v>
      </c>
      <c r="B107" s="100" t="s">
        <v>80</v>
      </c>
      <c r="C107" s="139" t="s">
        <v>1308</v>
      </c>
      <c r="D107" s="100">
        <v>8109</v>
      </c>
      <c r="E107" s="101" t="s">
        <v>289</v>
      </c>
      <c r="F107" s="101" t="s">
        <v>430</v>
      </c>
      <c r="G107" s="102">
        <v>1</v>
      </c>
      <c r="H107" s="103"/>
      <c r="I107" s="101"/>
      <c r="J107" s="101" t="s">
        <v>1193</v>
      </c>
      <c r="K107" s="101"/>
      <c r="L107" s="114" t="s">
        <v>508</v>
      </c>
      <c r="M107" s="101"/>
      <c r="N107" s="101" t="s">
        <v>535</v>
      </c>
      <c r="O107" s="147" t="s">
        <v>724</v>
      </c>
      <c r="P107" s="101" t="s">
        <v>535</v>
      </c>
      <c r="Q107" s="105" t="s">
        <v>521</v>
      </c>
      <c r="R107" s="148">
        <v>1</v>
      </c>
      <c r="S107" s="101"/>
      <c r="T107" s="101"/>
      <c r="U107" s="101" t="s">
        <v>1442</v>
      </c>
      <c r="V107" s="106" t="s">
        <v>1256</v>
      </c>
      <c r="W107" s="101" t="s">
        <v>508</v>
      </c>
      <c r="X107" s="101" t="s">
        <v>508</v>
      </c>
      <c r="Y107" s="101" t="s">
        <v>425</v>
      </c>
      <c r="Z107" s="105" t="s">
        <v>508</v>
      </c>
      <c r="AA107" s="105" t="s">
        <v>1453</v>
      </c>
      <c r="AB107" s="105" t="s">
        <v>1272</v>
      </c>
      <c r="AC107" s="105" t="s">
        <v>508</v>
      </c>
      <c r="AD107" s="105" t="s">
        <v>1273</v>
      </c>
      <c r="AE107" s="105" t="s">
        <v>1274</v>
      </c>
      <c r="AF107" s="105" t="s">
        <v>508</v>
      </c>
      <c r="AG107" s="107" t="s">
        <v>588</v>
      </c>
      <c r="AH107" s="107" t="s">
        <v>1420</v>
      </c>
      <c r="AI107" s="107" t="s">
        <v>608</v>
      </c>
      <c r="AJ107" s="107"/>
      <c r="AK107" s="101" t="s">
        <v>595</v>
      </c>
      <c r="AL107" s="108" t="s">
        <v>1454</v>
      </c>
      <c r="AM107" s="105"/>
      <c r="AN107" s="105" t="s">
        <v>1266</v>
      </c>
      <c r="AO107" s="105" t="s">
        <v>549</v>
      </c>
      <c r="AP107" s="105" t="s">
        <v>569</v>
      </c>
      <c r="AQ107" s="110">
        <f t="shared" si="4"/>
        <v>55.98</v>
      </c>
      <c r="AR107" s="110">
        <f t="shared" si="3"/>
        <v>58.80252100840336</v>
      </c>
      <c r="AS107" s="105">
        <v>2.5</v>
      </c>
      <c r="AT107" s="110">
        <v>139.94999999999999</v>
      </c>
      <c r="AU107" s="111">
        <v>15</v>
      </c>
      <c r="AV107" s="112" t="s">
        <v>1277</v>
      </c>
      <c r="AW107" s="111" t="s">
        <v>623</v>
      </c>
    </row>
    <row r="108" spans="1:49" s="3" customFormat="1" ht="15" customHeight="1">
      <c r="A108" s="100">
        <v>430</v>
      </c>
      <c r="B108" s="100" t="s">
        <v>81</v>
      </c>
      <c r="C108" s="100" t="s">
        <v>1455</v>
      </c>
      <c r="D108" s="100">
        <v>7205</v>
      </c>
      <c r="E108" s="101" t="s">
        <v>290</v>
      </c>
      <c r="F108" s="101" t="s">
        <v>431</v>
      </c>
      <c r="G108" s="102">
        <v>2</v>
      </c>
      <c r="H108" s="103"/>
      <c r="I108" s="101"/>
      <c r="J108" s="101" t="s">
        <v>508</v>
      </c>
      <c r="K108" s="101"/>
      <c r="L108" s="114" t="s">
        <v>508</v>
      </c>
      <c r="M108" s="101"/>
      <c r="N108" s="101" t="s">
        <v>532</v>
      </c>
      <c r="O108" s="146" t="s">
        <v>725</v>
      </c>
      <c r="P108" s="101" t="s">
        <v>534</v>
      </c>
      <c r="Q108" s="105" t="s">
        <v>516</v>
      </c>
      <c r="R108" s="119">
        <v>2</v>
      </c>
      <c r="S108" s="101"/>
      <c r="T108" s="101"/>
      <c r="U108" s="101" t="s">
        <v>1442</v>
      </c>
      <c r="V108" s="106" t="s">
        <v>1256</v>
      </c>
      <c r="W108" s="101" t="s">
        <v>508</v>
      </c>
      <c r="X108" s="101" t="s">
        <v>508</v>
      </c>
      <c r="Y108" s="101" t="s">
        <v>508</v>
      </c>
      <c r="Z108" s="105" t="s">
        <v>508</v>
      </c>
      <c r="AA108" s="105" t="s">
        <v>1284</v>
      </c>
      <c r="AB108" s="105" t="s">
        <v>1272</v>
      </c>
      <c r="AC108" s="105" t="s">
        <v>508</v>
      </c>
      <c r="AD108" s="105" t="s">
        <v>1273</v>
      </c>
      <c r="AE108" s="105" t="s">
        <v>1274</v>
      </c>
      <c r="AF108" s="105" t="s">
        <v>508</v>
      </c>
      <c r="AG108" s="107" t="s">
        <v>587</v>
      </c>
      <c r="AH108" s="107" t="s">
        <v>1275</v>
      </c>
      <c r="AI108" s="107" t="s">
        <v>607</v>
      </c>
      <c r="AJ108" s="107" t="s">
        <v>508</v>
      </c>
      <c r="AK108" s="101" t="s">
        <v>594</v>
      </c>
      <c r="AL108" s="108" t="s">
        <v>1456</v>
      </c>
      <c r="AM108" s="105"/>
      <c r="AN108" s="105" t="s">
        <v>1266</v>
      </c>
      <c r="AO108" s="105" t="s">
        <v>549</v>
      </c>
      <c r="AP108" s="105" t="s">
        <v>568</v>
      </c>
      <c r="AQ108" s="110">
        <f t="shared" si="4"/>
        <v>71.97999999999999</v>
      </c>
      <c r="AR108" s="110">
        <f t="shared" si="3"/>
        <v>75.609243697478988</v>
      </c>
      <c r="AS108" s="105">
        <v>2.5</v>
      </c>
      <c r="AT108" s="110">
        <v>179.95</v>
      </c>
      <c r="AU108" s="111">
        <v>11</v>
      </c>
      <c r="AV108" s="112" t="s">
        <v>1277</v>
      </c>
      <c r="AW108" s="111" t="s">
        <v>656</v>
      </c>
    </row>
    <row r="109" spans="1:49" s="3" customFormat="1" ht="15" customHeight="1">
      <c r="A109" s="100">
        <v>435</v>
      </c>
      <c r="B109" s="100" t="s">
        <v>82</v>
      </c>
      <c r="C109" s="100" t="s">
        <v>1281</v>
      </c>
      <c r="D109" s="100">
        <v>7506</v>
      </c>
      <c r="E109" s="101" t="s">
        <v>291</v>
      </c>
      <c r="F109" s="101" t="s">
        <v>424</v>
      </c>
      <c r="G109" s="102">
        <v>1</v>
      </c>
      <c r="H109" s="103"/>
      <c r="I109" s="101"/>
      <c r="J109" s="101" t="s">
        <v>1193</v>
      </c>
      <c r="K109" s="101"/>
      <c r="L109" s="114" t="s">
        <v>508</v>
      </c>
      <c r="M109" s="101"/>
      <c r="N109" s="101" t="s">
        <v>535</v>
      </c>
      <c r="O109" s="141" t="s">
        <v>1116</v>
      </c>
      <c r="P109" s="101" t="s">
        <v>535</v>
      </c>
      <c r="Q109" s="105" t="s">
        <v>521</v>
      </c>
      <c r="R109" s="119">
        <v>1</v>
      </c>
      <c r="S109" s="101"/>
      <c r="T109" s="101"/>
      <c r="U109" s="101" t="s">
        <v>1442</v>
      </c>
      <c r="V109" s="106" t="s">
        <v>1256</v>
      </c>
      <c r="W109" s="101" t="s">
        <v>508</v>
      </c>
      <c r="X109" s="101" t="s">
        <v>508</v>
      </c>
      <c r="Y109" s="101" t="s">
        <v>425</v>
      </c>
      <c r="Z109" s="105" t="s">
        <v>508</v>
      </c>
      <c r="AA109" s="105" t="s">
        <v>1257</v>
      </c>
      <c r="AB109" s="105" t="s">
        <v>1272</v>
      </c>
      <c r="AC109" s="105" t="s">
        <v>508</v>
      </c>
      <c r="AD109" s="105" t="s">
        <v>1273</v>
      </c>
      <c r="AE109" s="105" t="s">
        <v>1263</v>
      </c>
      <c r="AF109" s="105" t="s">
        <v>508</v>
      </c>
      <c r="AG109" s="107" t="s">
        <v>588</v>
      </c>
      <c r="AH109" s="107" t="s">
        <v>1420</v>
      </c>
      <c r="AI109" s="107" t="s">
        <v>608</v>
      </c>
      <c r="AJ109" s="107"/>
      <c r="AK109" s="101" t="s">
        <v>595</v>
      </c>
      <c r="AL109" s="108" t="s">
        <v>1457</v>
      </c>
      <c r="AM109" s="105"/>
      <c r="AN109" s="105" t="s">
        <v>1266</v>
      </c>
      <c r="AO109" s="105" t="s">
        <v>549</v>
      </c>
      <c r="AP109" s="105" t="s">
        <v>569</v>
      </c>
      <c r="AQ109" s="110">
        <f t="shared" si="4"/>
        <v>59.98</v>
      </c>
      <c r="AR109" s="110">
        <f t="shared" si="3"/>
        <v>63.004201680672267</v>
      </c>
      <c r="AS109" s="105">
        <v>2.5</v>
      </c>
      <c r="AT109" s="110">
        <v>149.94999999999999</v>
      </c>
      <c r="AU109" s="111">
        <v>15</v>
      </c>
      <c r="AV109" s="112" t="s">
        <v>1277</v>
      </c>
      <c r="AW109" s="111" t="s">
        <v>657</v>
      </c>
    </row>
    <row r="110" spans="1:49" s="3" customFormat="1" ht="15" customHeight="1">
      <c r="A110" s="100">
        <v>440</v>
      </c>
      <c r="B110" s="100" t="s">
        <v>83</v>
      </c>
      <c r="C110" s="139" t="s">
        <v>1308</v>
      </c>
      <c r="D110" s="100">
        <v>8109</v>
      </c>
      <c r="E110" s="101" t="s">
        <v>291</v>
      </c>
      <c r="F110" s="101" t="s">
        <v>430</v>
      </c>
      <c r="G110" s="102">
        <v>1</v>
      </c>
      <c r="H110" s="103"/>
      <c r="I110" s="101"/>
      <c r="J110" s="101" t="s">
        <v>1193</v>
      </c>
      <c r="K110" s="101"/>
      <c r="L110" s="114" t="s">
        <v>508</v>
      </c>
      <c r="M110" s="101"/>
      <c r="N110" s="101" t="s">
        <v>535</v>
      </c>
      <c r="O110" s="141" t="s">
        <v>1117</v>
      </c>
      <c r="P110" s="101" t="s">
        <v>535</v>
      </c>
      <c r="Q110" s="105" t="s">
        <v>521</v>
      </c>
      <c r="R110" s="148">
        <v>1</v>
      </c>
      <c r="S110" s="101"/>
      <c r="T110" s="101"/>
      <c r="U110" s="101" t="s">
        <v>1442</v>
      </c>
      <c r="V110" s="106" t="s">
        <v>1256</v>
      </c>
      <c r="W110" s="101" t="s">
        <v>508</v>
      </c>
      <c r="X110" s="101" t="s">
        <v>508</v>
      </c>
      <c r="Y110" s="101" t="s">
        <v>425</v>
      </c>
      <c r="Z110" s="105" t="s">
        <v>508</v>
      </c>
      <c r="AA110" s="105" t="s">
        <v>1257</v>
      </c>
      <c r="AB110" s="105" t="s">
        <v>1272</v>
      </c>
      <c r="AC110" s="105" t="s">
        <v>508</v>
      </c>
      <c r="AD110" s="105" t="s">
        <v>1273</v>
      </c>
      <c r="AE110" s="105" t="s">
        <v>1263</v>
      </c>
      <c r="AF110" s="105" t="s">
        <v>508</v>
      </c>
      <c r="AG110" s="107" t="s">
        <v>588</v>
      </c>
      <c r="AH110" s="107" t="s">
        <v>1420</v>
      </c>
      <c r="AI110" s="107" t="s">
        <v>608</v>
      </c>
      <c r="AJ110" s="107"/>
      <c r="AK110" s="101" t="s">
        <v>595</v>
      </c>
      <c r="AL110" s="108" t="s">
        <v>1454</v>
      </c>
      <c r="AM110" s="105"/>
      <c r="AN110" s="105" t="s">
        <v>1266</v>
      </c>
      <c r="AO110" s="105" t="s">
        <v>549</v>
      </c>
      <c r="AP110" s="105" t="s">
        <v>569</v>
      </c>
      <c r="AQ110" s="110">
        <f t="shared" si="4"/>
        <v>59.98</v>
      </c>
      <c r="AR110" s="110">
        <f t="shared" si="3"/>
        <v>63.004201680672267</v>
      </c>
      <c r="AS110" s="105">
        <v>2.5</v>
      </c>
      <c r="AT110" s="110">
        <v>149.94999999999999</v>
      </c>
      <c r="AU110" s="111">
        <v>3</v>
      </c>
      <c r="AV110" s="112" t="s">
        <v>1277</v>
      </c>
      <c r="AW110" s="111" t="s">
        <v>623</v>
      </c>
    </row>
    <row r="111" spans="1:49" s="3" customFormat="1" ht="15" customHeight="1">
      <c r="A111" s="100">
        <v>445</v>
      </c>
      <c r="B111" s="100" t="s">
        <v>84</v>
      </c>
      <c r="C111" s="139" t="s">
        <v>1308</v>
      </c>
      <c r="D111" s="100">
        <v>8109</v>
      </c>
      <c r="E111" s="101" t="s">
        <v>292</v>
      </c>
      <c r="F111" s="101" t="s">
        <v>430</v>
      </c>
      <c r="G111" s="102">
        <v>1</v>
      </c>
      <c r="H111" s="103"/>
      <c r="I111" s="101"/>
      <c r="J111" s="101" t="s">
        <v>1193</v>
      </c>
      <c r="K111" s="101"/>
      <c r="L111" s="114" t="s">
        <v>508</v>
      </c>
      <c r="M111" s="101"/>
      <c r="N111" s="101" t="s">
        <v>535</v>
      </c>
      <c r="O111" s="141" t="s">
        <v>726</v>
      </c>
      <c r="P111" s="101" t="s">
        <v>535</v>
      </c>
      <c r="Q111" s="105" t="s">
        <v>521</v>
      </c>
      <c r="R111" s="148">
        <v>1</v>
      </c>
      <c r="S111" s="101"/>
      <c r="T111" s="101"/>
      <c r="U111" s="101" t="s">
        <v>1458</v>
      </c>
      <c r="V111" s="106" t="s">
        <v>1256</v>
      </c>
      <c r="W111" s="101" t="s">
        <v>508</v>
      </c>
      <c r="X111" s="101" t="s">
        <v>508</v>
      </c>
      <c r="Y111" s="101" t="s">
        <v>425</v>
      </c>
      <c r="Z111" s="105" t="s">
        <v>508</v>
      </c>
      <c r="AA111" s="105" t="s">
        <v>1459</v>
      </c>
      <c r="AB111" s="105" t="s">
        <v>1272</v>
      </c>
      <c r="AC111" s="105" t="s">
        <v>508</v>
      </c>
      <c r="AD111" s="105" t="s">
        <v>1273</v>
      </c>
      <c r="AE111" s="105" t="s">
        <v>1263</v>
      </c>
      <c r="AF111" s="105" t="s">
        <v>508</v>
      </c>
      <c r="AG111" s="107" t="s">
        <v>588</v>
      </c>
      <c r="AH111" s="107" t="s">
        <v>1420</v>
      </c>
      <c r="AI111" s="107" t="s">
        <v>608</v>
      </c>
      <c r="AJ111" s="107"/>
      <c r="AK111" s="101" t="s">
        <v>595</v>
      </c>
      <c r="AL111" s="108" t="s">
        <v>1454</v>
      </c>
      <c r="AM111" s="124"/>
      <c r="AN111" s="105" t="s">
        <v>1266</v>
      </c>
      <c r="AO111" s="105" t="s">
        <v>549</v>
      </c>
      <c r="AP111" s="105" t="s">
        <v>569</v>
      </c>
      <c r="AQ111" s="110">
        <f t="shared" si="4"/>
        <v>51.98</v>
      </c>
      <c r="AR111" s="110">
        <f t="shared" si="3"/>
        <v>54.600840336134453</v>
      </c>
      <c r="AS111" s="105">
        <v>2.5</v>
      </c>
      <c r="AT111" s="110">
        <v>129.94999999999999</v>
      </c>
      <c r="AU111" s="111">
        <v>15</v>
      </c>
      <c r="AV111" s="112" t="s">
        <v>1277</v>
      </c>
      <c r="AW111" s="111" t="s">
        <v>623</v>
      </c>
    </row>
    <row r="112" spans="1:49" s="3" customFormat="1" ht="15" customHeight="1">
      <c r="A112" s="100">
        <v>450</v>
      </c>
      <c r="B112" s="100" t="s">
        <v>85</v>
      </c>
      <c r="C112" s="100" t="s">
        <v>1279</v>
      </c>
      <c r="D112" s="100">
        <v>7801</v>
      </c>
      <c r="E112" s="101" t="s">
        <v>292</v>
      </c>
      <c r="F112" s="101" t="s">
        <v>414</v>
      </c>
      <c r="G112" s="102">
        <v>1</v>
      </c>
      <c r="H112" s="103"/>
      <c r="I112" s="101"/>
      <c r="J112" s="101" t="s">
        <v>1193</v>
      </c>
      <c r="K112" s="101"/>
      <c r="L112" s="114" t="s">
        <v>508</v>
      </c>
      <c r="M112" s="101"/>
      <c r="N112" s="101" t="s">
        <v>535</v>
      </c>
      <c r="O112" s="141" t="s">
        <v>1118</v>
      </c>
      <c r="P112" s="101" t="s">
        <v>535</v>
      </c>
      <c r="Q112" s="105" t="s">
        <v>521</v>
      </c>
      <c r="R112" s="101">
        <v>1</v>
      </c>
      <c r="S112" s="101"/>
      <c r="T112" s="101"/>
      <c r="U112" s="101" t="s">
        <v>1458</v>
      </c>
      <c r="V112" s="106" t="s">
        <v>1256</v>
      </c>
      <c r="W112" s="101" t="s">
        <v>508</v>
      </c>
      <c r="X112" s="101" t="s">
        <v>508</v>
      </c>
      <c r="Y112" s="101" t="s">
        <v>425</v>
      </c>
      <c r="Z112" s="105" t="s">
        <v>508</v>
      </c>
      <c r="AA112" s="105" t="s">
        <v>1347</v>
      </c>
      <c r="AB112" s="105" t="s">
        <v>1272</v>
      </c>
      <c r="AC112" s="105" t="s">
        <v>508</v>
      </c>
      <c r="AD112" s="105" t="s">
        <v>1273</v>
      </c>
      <c r="AE112" s="105" t="s">
        <v>1263</v>
      </c>
      <c r="AF112" s="105" t="s">
        <v>508</v>
      </c>
      <c r="AG112" s="107" t="s">
        <v>588</v>
      </c>
      <c r="AH112" s="107" t="s">
        <v>1420</v>
      </c>
      <c r="AI112" s="107" t="s">
        <v>608</v>
      </c>
      <c r="AJ112" s="107"/>
      <c r="AK112" s="101" t="s">
        <v>595</v>
      </c>
      <c r="AL112" s="108" t="s">
        <v>1450</v>
      </c>
      <c r="AM112" s="149"/>
      <c r="AN112" s="105" t="s">
        <v>1266</v>
      </c>
      <c r="AO112" s="105" t="s">
        <v>549</v>
      </c>
      <c r="AP112" s="105" t="s">
        <v>569</v>
      </c>
      <c r="AQ112" s="110">
        <f t="shared" si="4"/>
        <v>51.98</v>
      </c>
      <c r="AR112" s="110">
        <f t="shared" si="3"/>
        <v>54.600840336134453</v>
      </c>
      <c r="AS112" s="105">
        <v>2.5</v>
      </c>
      <c r="AT112" s="110">
        <v>129.94999999999999</v>
      </c>
      <c r="AU112" s="111">
        <v>7</v>
      </c>
      <c r="AV112" s="112" t="s">
        <v>1277</v>
      </c>
      <c r="AW112" s="111" t="s">
        <v>623</v>
      </c>
    </row>
    <row r="113" spans="1:49" s="3" customFormat="1" ht="15" customHeight="1">
      <c r="A113" s="100">
        <v>455</v>
      </c>
      <c r="B113" s="100" t="s">
        <v>86</v>
      </c>
      <c r="C113" s="100" t="s">
        <v>1308</v>
      </c>
      <c r="D113" s="100">
        <v>8115</v>
      </c>
      <c r="E113" s="101" t="s">
        <v>293</v>
      </c>
      <c r="F113" s="101" t="s">
        <v>428</v>
      </c>
      <c r="G113" s="102">
        <v>2</v>
      </c>
      <c r="H113" s="103"/>
      <c r="I113" s="101"/>
      <c r="J113" s="101" t="s">
        <v>1193</v>
      </c>
      <c r="K113" s="101"/>
      <c r="L113" s="114" t="s">
        <v>508</v>
      </c>
      <c r="M113" s="101"/>
      <c r="N113" s="101" t="s">
        <v>535</v>
      </c>
      <c r="O113" s="147" t="s">
        <v>1119</v>
      </c>
      <c r="P113" s="101" t="s">
        <v>535</v>
      </c>
      <c r="Q113" s="105" t="s">
        <v>521</v>
      </c>
      <c r="R113" s="101">
        <v>2</v>
      </c>
      <c r="S113" s="101"/>
      <c r="T113" s="101"/>
      <c r="U113" s="101" t="s">
        <v>1458</v>
      </c>
      <c r="V113" s="106" t="s">
        <v>1256</v>
      </c>
      <c r="W113" s="101" t="s">
        <v>508</v>
      </c>
      <c r="X113" s="101" t="s">
        <v>508</v>
      </c>
      <c r="Y113" s="101" t="s">
        <v>425</v>
      </c>
      <c r="Z113" s="105" t="s">
        <v>508</v>
      </c>
      <c r="AA113" s="105" t="s">
        <v>1460</v>
      </c>
      <c r="AB113" s="105" t="s">
        <v>1272</v>
      </c>
      <c r="AC113" s="105" t="s">
        <v>508</v>
      </c>
      <c r="AD113" s="105" t="s">
        <v>1273</v>
      </c>
      <c r="AE113" s="105" t="s">
        <v>1263</v>
      </c>
      <c r="AF113" s="105" t="s">
        <v>508</v>
      </c>
      <c r="AG113" s="107" t="s">
        <v>588</v>
      </c>
      <c r="AH113" s="107" t="s">
        <v>1420</v>
      </c>
      <c r="AI113" s="107" t="s">
        <v>608</v>
      </c>
      <c r="AJ113" s="107"/>
      <c r="AK113" s="101" t="s">
        <v>595</v>
      </c>
      <c r="AL113" s="108" t="s">
        <v>1444</v>
      </c>
      <c r="AM113" s="105"/>
      <c r="AN113" s="105" t="s">
        <v>1266</v>
      </c>
      <c r="AO113" s="105" t="s">
        <v>549</v>
      </c>
      <c r="AP113" s="105" t="s">
        <v>569</v>
      </c>
      <c r="AQ113" s="110">
        <f t="shared" si="4"/>
        <v>59.98</v>
      </c>
      <c r="AR113" s="110">
        <f t="shared" si="3"/>
        <v>63.004201680672267</v>
      </c>
      <c r="AS113" s="105">
        <v>2.5</v>
      </c>
      <c r="AT113" s="110">
        <v>149.94999999999999</v>
      </c>
      <c r="AU113" s="111">
        <v>11</v>
      </c>
      <c r="AV113" s="112" t="s">
        <v>1277</v>
      </c>
      <c r="AW113" s="111" t="s">
        <v>623</v>
      </c>
    </row>
    <row r="114" spans="1:49" s="3" customFormat="1" ht="15" customHeight="1">
      <c r="A114" s="100">
        <v>460</v>
      </c>
      <c r="B114" s="100" t="s">
        <v>87</v>
      </c>
      <c r="C114" s="100" t="s">
        <v>1279</v>
      </c>
      <c r="D114" s="100">
        <v>7800</v>
      </c>
      <c r="E114" s="101" t="s">
        <v>294</v>
      </c>
      <c r="F114" s="101" t="s">
        <v>420</v>
      </c>
      <c r="G114" s="102">
        <v>2</v>
      </c>
      <c r="H114" s="103"/>
      <c r="I114" s="101"/>
      <c r="J114" s="101" t="s">
        <v>1193</v>
      </c>
      <c r="K114" s="101"/>
      <c r="L114" s="114" t="s">
        <v>508</v>
      </c>
      <c r="M114" s="101"/>
      <c r="N114" s="101" t="s">
        <v>535</v>
      </c>
      <c r="O114" s="147" t="s">
        <v>1105</v>
      </c>
      <c r="P114" s="101" t="s">
        <v>535</v>
      </c>
      <c r="Q114" s="105" t="s">
        <v>517</v>
      </c>
      <c r="R114" s="101">
        <v>2</v>
      </c>
      <c r="S114" s="101"/>
      <c r="T114" s="101"/>
      <c r="U114" s="101" t="s">
        <v>1458</v>
      </c>
      <c r="V114" s="106" t="s">
        <v>1256</v>
      </c>
      <c r="W114" s="101" t="s">
        <v>508</v>
      </c>
      <c r="X114" s="101" t="s">
        <v>508</v>
      </c>
      <c r="Y114" s="101" t="s">
        <v>425</v>
      </c>
      <c r="Z114" s="105" t="s">
        <v>508</v>
      </c>
      <c r="AA114" s="105" t="s">
        <v>1461</v>
      </c>
      <c r="AB114" s="105" t="s">
        <v>1272</v>
      </c>
      <c r="AC114" s="105" t="s">
        <v>508</v>
      </c>
      <c r="AD114" s="105" t="s">
        <v>1273</v>
      </c>
      <c r="AE114" s="105" t="s">
        <v>1274</v>
      </c>
      <c r="AF114" s="105" t="s">
        <v>508</v>
      </c>
      <c r="AG114" s="107" t="s">
        <v>588</v>
      </c>
      <c r="AH114" s="107" t="s">
        <v>1420</v>
      </c>
      <c r="AI114" s="107" t="s">
        <v>608</v>
      </c>
      <c r="AJ114" s="107"/>
      <c r="AK114" s="101" t="s">
        <v>595</v>
      </c>
      <c r="AL114" s="108" t="s">
        <v>1462</v>
      </c>
      <c r="AM114" s="105"/>
      <c r="AN114" s="105" t="s">
        <v>1266</v>
      </c>
      <c r="AO114" s="105" t="s">
        <v>549</v>
      </c>
      <c r="AP114" s="105" t="s">
        <v>569</v>
      </c>
      <c r="AQ114" s="110">
        <f t="shared" si="4"/>
        <v>67.97999999999999</v>
      </c>
      <c r="AR114" s="110">
        <f t="shared" si="3"/>
        <v>71.407563025210081</v>
      </c>
      <c r="AS114" s="105">
        <v>2.5</v>
      </c>
      <c r="AT114" s="110">
        <v>169.95</v>
      </c>
      <c r="AU114" s="111">
        <v>15</v>
      </c>
      <c r="AV114" s="112" t="s">
        <v>1277</v>
      </c>
      <c r="AW114" s="111" t="s">
        <v>623</v>
      </c>
    </row>
    <row r="115" spans="1:49" s="3" customFormat="1" ht="15" customHeight="1">
      <c r="A115" s="100">
        <v>465</v>
      </c>
      <c r="B115" s="100" t="s">
        <v>88</v>
      </c>
      <c r="C115" s="100" t="s">
        <v>1281</v>
      </c>
      <c r="D115" s="100">
        <v>7506</v>
      </c>
      <c r="E115" s="101" t="s">
        <v>295</v>
      </c>
      <c r="F115" s="101" t="s">
        <v>424</v>
      </c>
      <c r="G115" s="102">
        <v>1</v>
      </c>
      <c r="H115" s="103"/>
      <c r="I115" s="101"/>
      <c r="J115" s="101" t="s">
        <v>1193</v>
      </c>
      <c r="K115" s="101"/>
      <c r="L115" s="114" t="s">
        <v>508</v>
      </c>
      <c r="M115" s="101"/>
      <c r="N115" s="101" t="s">
        <v>535</v>
      </c>
      <c r="O115" s="146" t="s">
        <v>727</v>
      </c>
      <c r="P115" s="101" t="s">
        <v>535</v>
      </c>
      <c r="Q115" s="105" t="s">
        <v>521</v>
      </c>
      <c r="R115" s="101">
        <v>1</v>
      </c>
      <c r="S115" s="101"/>
      <c r="T115" s="101"/>
      <c r="U115" s="101" t="s">
        <v>1458</v>
      </c>
      <c r="V115" s="106" t="s">
        <v>1256</v>
      </c>
      <c r="W115" s="101" t="s">
        <v>508</v>
      </c>
      <c r="X115" s="101" t="s">
        <v>508</v>
      </c>
      <c r="Y115" s="101" t="s">
        <v>425</v>
      </c>
      <c r="Z115" s="105" t="s">
        <v>508</v>
      </c>
      <c r="AA115" s="105" t="s">
        <v>1463</v>
      </c>
      <c r="AB115" s="105" t="s">
        <v>1272</v>
      </c>
      <c r="AC115" s="105" t="s">
        <v>508</v>
      </c>
      <c r="AD115" s="105" t="s">
        <v>1273</v>
      </c>
      <c r="AE115" s="105" t="s">
        <v>1263</v>
      </c>
      <c r="AF115" s="105" t="s">
        <v>508</v>
      </c>
      <c r="AG115" s="107" t="s">
        <v>588</v>
      </c>
      <c r="AH115" s="107" t="s">
        <v>1420</v>
      </c>
      <c r="AI115" s="107" t="s">
        <v>608</v>
      </c>
      <c r="AJ115" s="107"/>
      <c r="AK115" s="101" t="s">
        <v>595</v>
      </c>
      <c r="AL115" s="108" t="s">
        <v>1457</v>
      </c>
      <c r="AM115" s="105"/>
      <c r="AN115" s="105" t="s">
        <v>1266</v>
      </c>
      <c r="AO115" s="105" t="s">
        <v>549</v>
      </c>
      <c r="AP115" s="105" t="s">
        <v>569</v>
      </c>
      <c r="AQ115" s="110">
        <f t="shared" si="4"/>
        <v>39.980000000000004</v>
      </c>
      <c r="AR115" s="110">
        <f t="shared" si="3"/>
        <v>41.995798319327733</v>
      </c>
      <c r="AS115" s="105">
        <v>2.5</v>
      </c>
      <c r="AT115" s="110">
        <v>99.95</v>
      </c>
      <c r="AU115" s="111">
        <v>15</v>
      </c>
      <c r="AV115" s="112" t="s">
        <v>1277</v>
      </c>
      <c r="AW115" s="111" t="s">
        <v>648</v>
      </c>
    </row>
    <row r="116" spans="1:49" s="113" customFormat="1" ht="15" customHeight="1">
      <c r="A116" s="100">
        <v>470</v>
      </c>
      <c r="B116" s="100" t="s">
        <v>89</v>
      </c>
      <c r="C116" s="100" t="s">
        <v>1308</v>
      </c>
      <c r="D116" s="100">
        <v>8113</v>
      </c>
      <c r="E116" s="101" t="s">
        <v>296</v>
      </c>
      <c r="F116" s="101" t="s">
        <v>432</v>
      </c>
      <c r="G116" s="102">
        <v>1</v>
      </c>
      <c r="H116" s="103"/>
      <c r="I116" s="101"/>
      <c r="J116" s="101" t="s">
        <v>1193</v>
      </c>
      <c r="K116" s="101"/>
      <c r="L116" s="114" t="s">
        <v>508</v>
      </c>
      <c r="M116" s="101"/>
      <c r="N116" s="101" t="s">
        <v>533</v>
      </c>
      <c r="O116" s="141" t="s">
        <v>1120</v>
      </c>
      <c r="P116" s="101" t="s">
        <v>533</v>
      </c>
      <c r="Q116" s="105" t="s">
        <v>515</v>
      </c>
      <c r="R116" s="101">
        <v>1</v>
      </c>
      <c r="S116" s="101"/>
      <c r="T116" s="101"/>
      <c r="U116" s="101" t="s">
        <v>1318</v>
      </c>
      <c r="V116" s="106" t="s">
        <v>1256</v>
      </c>
      <c r="W116" s="101" t="s">
        <v>508</v>
      </c>
      <c r="X116" s="101" t="s">
        <v>508</v>
      </c>
      <c r="Y116" s="101" t="s">
        <v>425</v>
      </c>
      <c r="Z116" s="105" t="s">
        <v>508</v>
      </c>
      <c r="AA116" s="105" t="s">
        <v>1464</v>
      </c>
      <c r="AB116" s="105" t="s">
        <v>1272</v>
      </c>
      <c r="AC116" s="105" t="s">
        <v>508</v>
      </c>
      <c r="AD116" s="105" t="s">
        <v>1273</v>
      </c>
      <c r="AE116" s="105" t="s">
        <v>1274</v>
      </c>
      <c r="AF116" s="105" t="s">
        <v>508</v>
      </c>
      <c r="AG116" s="107" t="s">
        <v>588</v>
      </c>
      <c r="AH116" s="107" t="s">
        <v>1420</v>
      </c>
      <c r="AI116" s="107" t="s">
        <v>608</v>
      </c>
      <c r="AJ116" s="107"/>
      <c r="AK116" s="101" t="s">
        <v>595</v>
      </c>
      <c r="AL116" s="108" t="s">
        <v>1465</v>
      </c>
      <c r="AM116" s="105"/>
      <c r="AN116" s="105" t="s">
        <v>1266</v>
      </c>
      <c r="AO116" s="105" t="s">
        <v>549</v>
      </c>
      <c r="AP116" s="105" t="s">
        <v>573</v>
      </c>
      <c r="AQ116" s="110">
        <f t="shared" si="4"/>
        <v>67.97999999999999</v>
      </c>
      <c r="AR116" s="110">
        <f t="shared" si="3"/>
        <v>71.407563025210081</v>
      </c>
      <c r="AS116" s="105">
        <v>2.5</v>
      </c>
      <c r="AT116" s="110">
        <v>169.95</v>
      </c>
      <c r="AU116" s="111">
        <v>15</v>
      </c>
      <c r="AV116" s="112" t="s">
        <v>1277</v>
      </c>
      <c r="AW116" s="111" t="s">
        <v>623</v>
      </c>
    </row>
    <row r="117" spans="1:49" s="3" customFormat="1" ht="15" customHeight="1">
      <c r="A117" s="100">
        <v>475</v>
      </c>
      <c r="B117" s="100" t="s">
        <v>90</v>
      </c>
      <c r="C117" s="100" t="s">
        <v>1279</v>
      </c>
      <c r="D117" s="100">
        <v>7803</v>
      </c>
      <c r="E117" s="101" t="s">
        <v>296</v>
      </c>
      <c r="F117" s="101" t="s">
        <v>433</v>
      </c>
      <c r="G117" s="102">
        <v>1</v>
      </c>
      <c r="H117" s="103"/>
      <c r="I117" s="101"/>
      <c r="J117" s="101" t="s">
        <v>1193</v>
      </c>
      <c r="K117" s="101"/>
      <c r="L117" s="114" t="s">
        <v>508</v>
      </c>
      <c r="M117" s="101"/>
      <c r="N117" s="101" t="s">
        <v>533</v>
      </c>
      <c r="O117" s="141" t="s">
        <v>1121</v>
      </c>
      <c r="P117" s="101" t="s">
        <v>533</v>
      </c>
      <c r="Q117" s="105" t="s">
        <v>515</v>
      </c>
      <c r="R117" s="101">
        <v>1</v>
      </c>
      <c r="S117" s="101"/>
      <c r="T117" s="101"/>
      <c r="U117" s="101" t="s">
        <v>1318</v>
      </c>
      <c r="V117" s="106" t="s">
        <v>1256</v>
      </c>
      <c r="W117" s="101" t="s">
        <v>508</v>
      </c>
      <c r="X117" s="101" t="s">
        <v>508</v>
      </c>
      <c r="Y117" s="101" t="s">
        <v>425</v>
      </c>
      <c r="Z117" s="105" t="s">
        <v>508</v>
      </c>
      <c r="AA117" s="105" t="s">
        <v>1464</v>
      </c>
      <c r="AB117" s="105" t="s">
        <v>1272</v>
      </c>
      <c r="AC117" s="105" t="s">
        <v>508</v>
      </c>
      <c r="AD117" s="105" t="s">
        <v>1273</v>
      </c>
      <c r="AE117" s="105" t="s">
        <v>1274</v>
      </c>
      <c r="AF117" s="105" t="s">
        <v>508</v>
      </c>
      <c r="AG117" s="107" t="s">
        <v>588</v>
      </c>
      <c r="AH117" s="107" t="s">
        <v>1420</v>
      </c>
      <c r="AI117" s="107" t="s">
        <v>608</v>
      </c>
      <c r="AJ117" s="107"/>
      <c r="AK117" s="101" t="s">
        <v>595</v>
      </c>
      <c r="AL117" s="108" t="s">
        <v>1466</v>
      </c>
      <c r="AM117" s="105"/>
      <c r="AN117" s="105" t="s">
        <v>1266</v>
      </c>
      <c r="AO117" s="105" t="s">
        <v>549</v>
      </c>
      <c r="AP117" s="105" t="s">
        <v>573</v>
      </c>
      <c r="AQ117" s="110">
        <f t="shared" si="4"/>
        <v>67.97999999999999</v>
      </c>
      <c r="AR117" s="110">
        <f t="shared" si="3"/>
        <v>71.407563025210081</v>
      </c>
      <c r="AS117" s="105">
        <v>2.5</v>
      </c>
      <c r="AT117" s="110">
        <v>169.95</v>
      </c>
      <c r="AU117" s="111">
        <v>5</v>
      </c>
      <c r="AV117" s="112" t="s">
        <v>1277</v>
      </c>
      <c r="AW117" s="111" t="s">
        <v>623</v>
      </c>
    </row>
    <row r="118" spans="1:49" s="3" customFormat="1" ht="15" customHeight="1">
      <c r="A118" s="100">
        <v>480</v>
      </c>
      <c r="B118" s="100" t="s">
        <v>91</v>
      </c>
      <c r="C118" s="100" t="s">
        <v>1281</v>
      </c>
      <c r="D118" s="100">
        <v>7503</v>
      </c>
      <c r="E118" s="101" t="s">
        <v>297</v>
      </c>
      <c r="F118" s="101" t="s">
        <v>415</v>
      </c>
      <c r="G118" s="102">
        <v>2</v>
      </c>
      <c r="H118" s="103"/>
      <c r="I118" s="101"/>
      <c r="J118" s="101" t="s">
        <v>1193</v>
      </c>
      <c r="K118" s="101"/>
      <c r="L118" s="114" t="s">
        <v>508</v>
      </c>
      <c r="M118" s="101"/>
      <c r="N118" s="101" t="s">
        <v>533</v>
      </c>
      <c r="O118" s="141" t="s">
        <v>728</v>
      </c>
      <c r="P118" s="101" t="s">
        <v>533</v>
      </c>
      <c r="Q118" s="105" t="s">
        <v>515</v>
      </c>
      <c r="R118" s="101">
        <v>2</v>
      </c>
      <c r="S118" s="101"/>
      <c r="T118" s="101"/>
      <c r="U118" s="101" t="s">
        <v>1318</v>
      </c>
      <c r="V118" s="106" t="s">
        <v>1256</v>
      </c>
      <c r="W118" s="101" t="s">
        <v>508</v>
      </c>
      <c r="X118" s="101" t="s">
        <v>508</v>
      </c>
      <c r="Y118" s="101" t="s">
        <v>425</v>
      </c>
      <c r="Z118" s="105" t="s">
        <v>508</v>
      </c>
      <c r="AA118" s="105" t="s">
        <v>1467</v>
      </c>
      <c r="AB118" s="105" t="s">
        <v>1272</v>
      </c>
      <c r="AC118" s="105" t="s">
        <v>508</v>
      </c>
      <c r="AD118" s="105" t="s">
        <v>1273</v>
      </c>
      <c r="AE118" s="105" t="s">
        <v>1263</v>
      </c>
      <c r="AF118" s="105" t="s">
        <v>508</v>
      </c>
      <c r="AG118" s="107" t="s">
        <v>588</v>
      </c>
      <c r="AH118" s="107" t="s">
        <v>1420</v>
      </c>
      <c r="AI118" s="107" t="s">
        <v>608</v>
      </c>
      <c r="AJ118" s="107"/>
      <c r="AK118" s="101" t="s">
        <v>595</v>
      </c>
      <c r="AL118" s="108" t="s">
        <v>1282</v>
      </c>
      <c r="AM118" s="105"/>
      <c r="AN118" s="105" t="s">
        <v>1266</v>
      </c>
      <c r="AO118" s="105" t="s">
        <v>549</v>
      </c>
      <c r="AP118" s="105" t="s">
        <v>565</v>
      </c>
      <c r="AQ118" s="110">
        <f t="shared" si="4"/>
        <v>59.98</v>
      </c>
      <c r="AR118" s="110">
        <f t="shared" si="3"/>
        <v>63.004201680672267</v>
      </c>
      <c r="AS118" s="105">
        <v>2.5</v>
      </c>
      <c r="AT118" s="110">
        <v>149.94999999999999</v>
      </c>
      <c r="AU118" s="111">
        <v>10</v>
      </c>
      <c r="AV118" s="112" t="s">
        <v>1277</v>
      </c>
      <c r="AW118" s="111" t="s">
        <v>658</v>
      </c>
    </row>
    <row r="119" spans="1:49" s="3" customFormat="1" ht="15" customHeight="1">
      <c r="A119" s="100">
        <v>485</v>
      </c>
      <c r="B119" s="100" t="s">
        <v>92</v>
      </c>
      <c r="C119" s="100" t="s">
        <v>1445</v>
      </c>
      <c r="D119" s="100">
        <v>7100</v>
      </c>
      <c r="E119" s="101" t="s">
        <v>297</v>
      </c>
      <c r="F119" s="101" t="s">
        <v>434</v>
      </c>
      <c r="G119" s="102">
        <v>1</v>
      </c>
      <c r="H119" s="103"/>
      <c r="I119" s="101"/>
      <c r="J119" s="101" t="s">
        <v>1193</v>
      </c>
      <c r="K119" s="101"/>
      <c r="L119" s="114" t="s">
        <v>508</v>
      </c>
      <c r="M119" s="101"/>
      <c r="N119" s="101" t="s">
        <v>533</v>
      </c>
      <c r="O119" s="141" t="s">
        <v>729</v>
      </c>
      <c r="P119" s="101" t="s">
        <v>533</v>
      </c>
      <c r="Q119" s="105" t="s">
        <v>515</v>
      </c>
      <c r="R119" s="101">
        <v>1</v>
      </c>
      <c r="S119" s="101"/>
      <c r="T119" s="101"/>
      <c r="U119" s="101" t="s">
        <v>1318</v>
      </c>
      <c r="V119" s="106" t="s">
        <v>1256</v>
      </c>
      <c r="W119" s="101" t="s">
        <v>508</v>
      </c>
      <c r="X119" s="101" t="s">
        <v>508</v>
      </c>
      <c r="Y119" s="101" t="s">
        <v>425</v>
      </c>
      <c r="Z119" s="105" t="s">
        <v>508</v>
      </c>
      <c r="AA119" s="105" t="s">
        <v>1467</v>
      </c>
      <c r="AB119" s="105" t="s">
        <v>1272</v>
      </c>
      <c r="AC119" s="105" t="s">
        <v>508</v>
      </c>
      <c r="AD119" s="105" t="s">
        <v>1273</v>
      </c>
      <c r="AE119" s="105" t="s">
        <v>1263</v>
      </c>
      <c r="AF119" s="105" t="s">
        <v>508</v>
      </c>
      <c r="AG119" s="107" t="s">
        <v>588</v>
      </c>
      <c r="AH119" s="107" t="s">
        <v>1420</v>
      </c>
      <c r="AI119" s="107" t="s">
        <v>608</v>
      </c>
      <c r="AJ119" s="107"/>
      <c r="AK119" s="101" t="s">
        <v>595</v>
      </c>
      <c r="AL119" s="108" t="s">
        <v>1468</v>
      </c>
      <c r="AM119" s="105"/>
      <c r="AN119" s="105" t="s">
        <v>1266</v>
      </c>
      <c r="AO119" s="105" t="s">
        <v>549</v>
      </c>
      <c r="AP119" s="105" t="s">
        <v>565</v>
      </c>
      <c r="AQ119" s="110">
        <f t="shared" si="4"/>
        <v>59.98</v>
      </c>
      <c r="AR119" s="110">
        <f t="shared" si="3"/>
        <v>63.004201680672267</v>
      </c>
      <c r="AS119" s="105">
        <v>2.5</v>
      </c>
      <c r="AT119" s="110">
        <v>149.94999999999999</v>
      </c>
      <c r="AU119" s="111">
        <v>13</v>
      </c>
      <c r="AV119" s="112" t="s">
        <v>1277</v>
      </c>
      <c r="AW119" s="111" t="s">
        <v>623</v>
      </c>
    </row>
    <row r="120" spans="1:49" s="3" customFormat="1" ht="15" customHeight="1">
      <c r="A120" s="100">
        <v>490</v>
      </c>
      <c r="B120" s="100" t="s">
        <v>93</v>
      </c>
      <c r="C120" s="100" t="s">
        <v>1469</v>
      </c>
      <c r="D120" s="100">
        <v>8400</v>
      </c>
      <c r="E120" s="101" t="s">
        <v>297</v>
      </c>
      <c r="F120" s="101" t="s">
        <v>435</v>
      </c>
      <c r="G120" s="102">
        <v>2</v>
      </c>
      <c r="H120" s="103"/>
      <c r="I120" s="101"/>
      <c r="J120" s="101" t="s">
        <v>1193</v>
      </c>
      <c r="K120" s="101"/>
      <c r="L120" s="114" t="s">
        <v>508</v>
      </c>
      <c r="M120" s="101"/>
      <c r="N120" s="101" t="s">
        <v>535</v>
      </c>
      <c r="O120" s="141" t="s">
        <v>1106</v>
      </c>
      <c r="P120" s="101" t="s">
        <v>535</v>
      </c>
      <c r="Q120" s="105" t="s">
        <v>521</v>
      </c>
      <c r="R120" s="101">
        <v>2</v>
      </c>
      <c r="S120" s="101"/>
      <c r="T120" s="101"/>
      <c r="U120" s="101" t="s">
        <v>1318</v>
      </c>
      <c r="V120" s="106" t="s">
        <v>1256</v>
      </c>
      <c r="W120" s="101" t="s">
        <v>508</v>
      </c>
      <c r="X120" s="101" t="s">
        <v>508</v>
      </c>
      <c r="Y120" s="101" t="s">
        <v>425</v>
      </c>
      <c r="Z120" s="105" t="s">
        <v>508</v>
      </c>
      <c r="AA120" s="105" t="s">
        <v>1467</v>
      </c>
      <c r="AB120" s="105" t="s">
        <v>1272</v>
      </c>
      <c r="AC120" s="105" t="s">
        <v>508</v>
      </c>
      <c r="AD120" s="105" t="s">
        <v>1273</v>
      </c>
      <c r="AE120" s="105" t="s">
        <v>1263</v>
      </c>
      <c r="AF120" s="105" t="s">
        <v>508</v>
      </c>
      <c r="AG120" s="107" t="s">
        <v>588</v>
      </c>
      <c r="AH120" s="107" t="s">
        <v>1420</v>
      </c>
      <c r="AI120" s="107" t="s">
        <v>608</v>
      </c>
      <c r="AJ120" s="107"/>
      <c r="AK120" s="101" t="s">
        <v>595</v>
      </c>
      <c r="AL120" s="108" t="s">
        <v>1470</v>
      </c>
      <c r="AM120" s="105"/>
      <c r="AN120" s="105" t="s">
        <v>1266</v>
      </c>
      <c r="AO120" s="105" t="s">
        <v>549</v>
      </c>
      <c r="AP120" s="105" t="s">
        <v>569</v>
      </c>
      <c r="AQ120" s="110">
        <f t="shared" si="4"/>
        <v>75.97999999999999</v>
      </c>
      <c r="AR120" s="110">
        <f t="shared" si="3"/>
        <v>79.810924369747895</v>
      </c>
      <c r="AS120" s="105">
        <v>2.5</v>
      </c>
      <c r="AT120" s="110">
        <v>189.95</v>
      </c>
      <c r="AU120" s="111">
        <v>7</v>
      </c>
      <c r="AV120" s="112" t="s">
        <v>1277</v>
      </c>
      <c r="AW120" s="111" t="s">
        <v>626</v>
      </c>
    </row>
    <row r="121" spans="1:49" s="3" customFormat="1" ht="15" customHeight="1">
      <c r="A121" s="100">
        <v>495</v>
      </c>
      <c r="B121" s="100" t="s">
        <v>94</v>
      </c>
      <c r="C121" s="100" t="s">
        <v>1418</v>
      </c>
      <c r="D121" s="100">
        <v>7606</v>
      </c>
      <c r="E121" s="101" t="s">
        <v>298</v>
      </c>
      <c r="F121" s="101" t="s">
        <v>417</v>
      </c>
      <c r="G121" s="102">
        <v>2</v>
      </c>
      <c r="H121" s="103"/>
      <c r="I121" s="101"/>
      <c r="J121" s="101" t="s">
        <v>1193</v>
      </c>
      <c r="K121" s="101"/>
      <c r="L121" s="114" t="s">
        <v>508</v>
      </c>
      <c r="M121" s="101"/>
      <c r="N121" s="101" t="s">
        <v>535</v>
      </c>
      <c r="O121" s="141" t="s">
        <v>730</v>
      </c>
      <c r="P121" s="101" t="s">
        <v>535</v>
      </c>
      <c r="Q121" s="105" t="s">
        <v>521</v>
      </c>
      <c r="R121" s="101">
        <v>2</v>
      </c>
      <c r="S121" s="101"/>
      <c r="T121" s="101"/>
      <c r="U121" s="101" t="s">
        <v>1318</v>
      </c>
      <c r="V121" s="106" t="s">
        <v>1256</v>
      </c>
      <c r="W121" s="101" t="s">
        <v>508</v>
      </c>
      <c r="X121" s="101" t="s">
        <v>508</v>
      </c>
      <c r="Y121" s="101" t="s">
        <v>425</v>
      </c>
      <c r="Z121" s="105" t="s">
        <v>508</v>
      </c>
      <c r="AA121" s="120" t="s">
        <v>1319</v>
      </c>
      <c r="AB121" s="105" t="s">
        <v>1272</v>
      </c>
      <c r="AC121" s="105" t="s">
        <v>508</v>
      </c>
      <c r="AD121" s="105" t="s">
        <v>1273</v>
      </c>
      <c r="AE121" s="105" t="s">
        <v>1263</v>
      </c>
      <c r="AF121" s="105" t="s">
        <v>508</v>
      </c>
      <c r="AG121" s="107" t="s">
        <v>588</v>
      </c>
      <c r="AH121" s="107" t="s">
        <v>1420</v>
      </c>
      <c r="AI121" s="107" t="s">
        <v>608</v>
      </c>
      <c r="AJ121" s="107"/>
      <c r="AK121" s="101" t="s">
        <v>595</v>
      </c>
      <c r="AL121" s="108" t="s">
        <v>1452</v>
      </c>
      <c r="AM121" s="149"/>
      <c r="AN121" s="105" t="s">
        <v>1266</v>
      </c>
      <c r="AO121" s="105" t="s">
        <v>549</v>
      </c>
      <c r="AP121" s="105" t="s">
        <v>569</v>
      </c>
      <c r="AQ121" s="110">
        <f t="shared" si="4"/>
        <v>51.98</v>
      </c>
      <c r="AR121" s="110">
        <f t="shared" si="3"/>
        <v>54.600840336134453</v>
      </c>
      <c r="AS121" s="105">
        <v>2.5</v>
      </c>
      <c r="AT121" s="110">
        <v>129.94999999999999</v>
      </c>
      <c r="AU121" s="111">
        <v>15</v>
      </c>
      <c r="AV121" s="112" t="s">
        <v>1277</v>
      </c>
      <c r="AW121" s="111" t="s">
        <v>659</v>
      </c>
    </row>
    <row r="122" spans="1:49" s="3" customFormat="1" ht="15" customHeight="1">
      <c r="A122" s="100">
        <v>500</v>
      </c>
      <c r="B122" s="100" t="s">
        <v>95</v>
      </c>
      <c r="C122" s="100" t="s">
        <v>1281</v>
      </c>
      <c r="D122" s="100">
        <v>7506</v>
      </c>
      <c r="E122" s="101" t="s">
        <v>298</v>
      </c>
      <c r="F122" s="101" t="s">
        <v>424</v>
      </c>
      <c r="G122" s="102">
        <v>1</v>
      </c>
      <c r="H122" s="103"/>
      <c r="I122" s="101"/>
      <c r="J122" s="101" t="s">
        <v>1193</v>
      </c>
      <c r="K122" s="101"/>
      <c r="L122" s="114" t="s">
        <v>508</v>
      </c>
      <c r="M122" s="101"/>
      <c r="N122" s="101" t="s">
        <v>535</v>
      </c>
      <c r="O122" s="141" t="s">
        <v>1122</v>
      </c>
      <c r="P122" s="101" t="s">
        <v>535</v>
      </c>
      <c r="Q122" s="105" t="s">
        <v>521</v>
      </c>
      <c r="R122" s="101">
        <v>1</v>
      </c>
      <c r="S122" s="101"/>
      <c r="T122" s="101"/>
      <c r="U122" s="101" t="s">
        <v>1318</v>
      </c>
      <c r="V122" s="106" t="s">
        <v>1256</v>
      </c>
      <c r="W122" s="101" t="s">
        <v>508</v>
      </c>
      <c r="X122" s="101" t="s">
        <v>508</v>
      </c>
      <c r="Y122" s="101" t="s">
        <v>425</v>
      </c>
      <c r="Z122" s="105" t="s">
        <v>508</v>
      </c>
      <c r="AA122" s="120" t="s">
        <v>1319</v>
      </c>
      <c r="AB122" s="105" t="s">
        <v>1272</v>
      </c>
      <c r="AC122" s="105" t="s">
        <v>508</v>
      </c>
      <c r="AD122" s="105" t="s">
        <v>1273</v>
      </c>
      <c r="AE122" s="105" t="s">
        <v>1263</v>
      </c>
      <c r="AF122" s="105" t="s">
        <v>508</v>
      </c>
      <c r="AG122" s="107" t="s">
        <v>588</v>
      </c>
      <c r="AH122" s="107" t="s">
        <v>1420</v>
      </c>
      <c r="AI122" s="107" t="s">
        <v>608</v>
      </c>
      <c r="AJ122" s="107"/>
      <c r="AK122" s="101" t="s">
        <v>595</v>
      </c>
      <c r="AL122" s="108" t="s">
        <v>1457</v>
      </c>
      <c r="AM122" s="149"/>
      <c r="AN122" s="105" t="s">
        <v>1266</v>
      </c>
      <c r="AO122" s="105" t="s">
        <v>549</v>
      </c>
      <c r="AP122" s="105" t="s">
        <v>569</v>
      </c>
      <c r="AQ122" s="110">
        <f t="shared" si="4"/>
        <v>51.98</v>
      </c>
      <c r="AR122" s="110">
        <f t="shared" si="3"/>
        <v>54.600840336134453</v>
      </c>
      <c r="AS122" s="105">
        <v>2.5</v>
      </c>
      <c r="AT122" s="110">
        <v>129.94999999999999</v>
      </c>
      <c r="AU122" s="111">
        <v>13</v>
      </c>
      <c r="AV122" s="112" t="s">
        <v>1277</v>
      </c>
      <c r="AW122" s="111" t="s">
        <v>623</v>
      </c>
    </row>
    <row r="123" spans="1:49" s="3" customFormat="1" ht="15" customHeight="1">
      <c r="A123" s="100">
        <v>505</v>
      </c>
      <c r="B123" s="100" t="s">
        <v>96</v>
      </c>
      <c r="C123" s="100" t="s">
        <v>1439</v>
      </c>
      <c r="D123" s="100">
        <v>8300</v>
      </c>
      <c r="E123" s="101" t="s">
        <v>298</v>
      </c>
      <c r="F123" s="101" t="s">
        <v>427</v>
      </c>
      <c r="G123" s="102">
        <v>1</v>
      </c>
      <c r="H123" s="103"/>
      <c r="I123" s="101"/>
      <c r="J123" s="101" t="s">
        <v>1193</v>
      </c>
      <c r="K123" s="101"/>
      <c r="L123" s="114" t="s">
        <v>508</v>
      </c>
      <c r="M123" s="101"/>
      <c r="N123" s="101" t="s">
        <v>535</v>
      </c>
      <c r="O123" s="141" t="s">
        <v>731</v>
      </c>
      <c r="P123" s="101" t="s">
        <v>535</v>
      </c>
      <c r="Q123" s="105" t="s">
        <v>521</v>
      </c>
      <c r="R123" s="101">
        <v>1</v>
      </c>
      <c r="S123" s="101"/>
      <c r="T123" s="101"/>
      <c r="U123" s="101" t="s">
        <v>1318</v>
      </c>
      <c r="V123" s="106" t="s">
        <v>1256</v>
      </c>
      <c r="W123" s="101" t="s">
        <v>508</v>
      </c>
      <c r="X123" s="101" t="s">
        <v>508</v>
      </c>
      <c r="Y123" s="101" t="s">
        <v>425</v>
      </c>
      <c r="Z123" s="105" t="s">
        <v>508</v>
      </c>
      <c r="AA123" s="120" t="s">
        <v>1319</v>
      </c>
      <c r="AB123" s="105" t="s">
        <v>1272</v>
      </c>
      <c r="AC123" s="105" t="s">
        <v>508</v>
      </c>
      <c r="AD123" s="105" t="s">
        <v>1273</v>
      </c>
      <c r="AE123" s="105" t="s">
        <v>1263</v>
      </c>
      <c r="AF123" s="105" t="s">
        <v>508</v>
      </c>
      <c r="AG123" s="107" t="s">
        <v>588</v>
      </c>
      <c r="AH123" s="107" t="s">
        <v>1420</v>
      </c>
      <c r="AI123" s="107" t="s">
        <v>608</v>
      </c>
      <c r="AJ123" s="107"/>
      <c r="AK123" s="101" t="s">
        <v>595</v>
      </c>
      <c r="AL123" s="108" t="s">
        <v>1449</v>
      </c>
      <c r="AM123" s="149"/>
      <c r="AN123" s="105" t="s">
        <v>1266</v>
      </c>
      <c r="AO123" s="105" t="s">
        <v>549</v>
      </c>
      <c r="AP123" s="105" t="s">
        <v>569</v>
      </c>
      <c r="AQ123" s="110">
        <f t="shared" si="4"/>
        <v>51.98</v>
      </c>
      <c r="AR123" s="110">
        <f t="shared" si="3"/>
        <v>54.600840336134453</v>
      </c>
      <c r="AS123" s="105">
        <v>2.5</v>
      </c>
      <c r="AT123" s="110">
        <v>129.94999999999999</v>
      </c>
      <c r="AU123" s="111">
        <v>15</v>
      </c>
      <c r="AV123" s="112" t="s">
        <v>1277</v>
      </c>
      <c r="AW123" s="111" t="s">
        <v>623</v>
      </c>
    </row>
    <row r="124" spans="1:49" s="3" customFormat="1" ht="15" customHeight="1">
      <c r="A124" s="130">
        <v>510</v>
      </c>
      <c r="B124" s="130" t="s">
        <v>97</v>
      </c>
      <c r="C124" s="130" t="s">
        <v>1455</v>
      </c>
      <c r="D124" s="130">
        <v>7200</v>
      </c>
      <c r="E124" s="130" t="s">
        <v>299</v>
      </c>
      <c r="F124" s="130" t="s">
        <v>436</v>
      </c>
      <c r="G124" s="103">
        <v>1</v>
      </c>
      <c r="H124" s="103"/>
      <c r="I124" s="130"/>
      <c r="J124" s="150" t="s">
        <v>508</v>
      </c>
      <c r="K124" s="130"/>
      <c r="L124" s="151" t="s">
        <v>508</v>
      </c>
      <c r="M124" s="130"/>
      <c r="N124" s="130" t="s">
        <v>1471</v>
      </c>
      <c r="O124" s="142" t="s">
        <v>732</v>
      </c>
      <c r="P124" s="130" t="s">
        <v>532</v>
      </c>
      <c r="Q124" s="131" t="s">
        <v>522</v>
      </c>
      <c r="R124" s="130">
        <v>1</v>
      </c>
      <c r="S124" s="130" t="s">
        <v>1335</v>
      </c>
      <c r="T124" s="132">
        <v>43411</v>
      </c>
      <c r="U124" s="130" t="s">
        <v>1472</v>
      </c>
      <c r="V124" s="133" t="s">
        <v>1256</v>
      </c>
      <c r="W124" s="130" t="s">
        <v>508</v>
      </c>
      <c r="X124" s="130" t="s">
        <v>508</v>
      </c>
      <c r="Y124" s="130" t="s">
        <v>508</v>
      </c>
      <c r="Z124" s="131" t="s">
        <v>508</v>
      </c>
      <c r="AA124" s="131" t="s">
        <v>1473</v>
      </c>
      <c r="AB124" s="131" t="s">
        <v>1272</v>
      </c>
      <c r="AC124" s="131" t="s">
        <v>508</v>
      </c>
      <c r="AD124" s="131" t="s">
        <v>1273</v>
      </c>
      <c r="AE124" s="131" t="s">
        <v>1274</v>
      </c>
      <c r="AF124" s="131" t="s">
        <v>508</v>
      </c>
      <c r="AG124" s="134" t="s">
        <v>532</v>
      </c>
      <c r="AH124" s="134" t="s">
        <v>1474</v>
      </c>
      <c r="AI124" s="134" t="s">
        <v>609</v>
      </c>
      <c r="AJ124" s="134" t="s">
        <v>508</v>
      </c>
      <c r="AK124" s="130" t="s">
        <v>596</v>
      </c>
      <c r="AL124" s="135" t="s">
        <v>1475</v>
      </c>
      <c r="AM124" s="131"/>
      <c r="AN124" s="131" t="s">
        <v>1266</v>
      </c>
      <c r="AO124" s="131" t="s">
        <v>549</v>
      </c>
      <c r="AP124" s="131" t="s">
        <v>574</v>
      </c>
      <c r="AQ124" s="136">
        <f t="shared" si="4"/>
        <v>75.97999999999999</v>
      </c>
      <c r="AR124" s="136">
        <f t="shared" si="3"/>
        <v>79.810924369747895</v>
      </c>
      <c r="AS124" s="131">
        <v>2.5</v>
      </c>
      <c r="AT124" s="136">
        <v>189.95</v>
      </c>
      <c r="AU124" s="137">
        <v>5</v>
      </c>
      <c r="AV124" s="138" t="s">
        <v>1277</v>
      </c>
      <c r="AW124" s="137" t="s">
        <v>660</v>
      </c>
    </row>
    <row r="125" spans="1:49" s="3" customFormat="1" ht="15" customHeight="1">
      <c r="A125" s="130">
        <v>515</v>
      </c>
      <c r="B125" s="130" t="s">
        <v>98</v>
      </c>
      <c r="C125" s="130" t="s">
        <v>1308</v>
      </c>
      <c r="D125" s="130">
        <v>8112</v>
      </c>
      <c r="E125" s="130" t="s">
        <v>299</v>
      </c>
      <c r="F125" s="130" t="s">
        <v>437</v>
      </c>
      <c r="G125" s="103">
        <v>2</v>
      </c>
      <c r="H125" s="103"/>
      <c r="I125" s="130"/>
      <c r="J125" s="150" t="s">
        <v>508</v>
      </c>
      <c r="K125" s="130"/>
      <c r="L125" s="151" t="s">
        <v>508</v>
      </c>
      <c r="M125" s="130"/>
      <c r="N125" s="130" t="s">
        <v>1471</v>
      </c>
      <c r="O125" s="142" t="s">
        <v>732</v>
      </c>
      <c r="P125" s="130" t="s">
        <v>532</v>
      </c>
      <c r="Q125" s="131" t="s">
        <v>522</v>
      </c>
      <c r="R125" s="130">
        <v>2</v>
      </c>
      <c r="S125" s="130" t="s">
        <v>1335</v>
      </c>
      <c r="T125" s="132">
        <v>43411</v>
      </c>
      <c r="U125" s="130" t="s">
        <v>1472</v>
      </c>
      <c r="V125" s="133" t="s">
        <v>1256</v>
      </c>
      <c r="W125" s="130" t="s">
        <v>508</v>
      </c>
      <c r="X125" s="130" t="s">
        <v>508</v>
      </c>
      <c r="Y125" s="130" t="s">
        <v>508</v>
      </c>
      <c r="Z125" s="131" t="s">
        <v>508</v>
      </c>
      <c r="AA125" s="131" t="s">
        <v>1473</v>
      </c>
      <c r="AB125" s="131" t="s">
        <v>1272</v>
      </c>
      <c r="AC125" s="131" t="s">
        <v>508</v>
      </c>
      <c r="AD125" s="131" t="s">
        <v>1273</v>
      </c>
      <c r="AE125" s="131" t="s">
        <v>1274</v>
      </c>
      <c r="AF125" s="131" t="s">
        <v>508</v>
      </c>
      <c r="AG125" s="134" t="s">
        <v>532</v>
      </c>
      <c r="AH125" s="134" t="s">
        <v>1474</v>
      </c>
      <c r="AI125" s="134" t="s">
        <v>609</v>
      </c>
      <c r="AJ125" s="134" t="s">
        <v>508</v>
      </c>
      <c r="AK125" s="130" t="s">
        <v>596</v>
      </c>
      <c r="AL125" s="135" t="s">
        <v>1476</v>
      </c>
      <c r="AM125" s="131"/>
      <c r="AN125" s="131" t="s">
        <v>1266</v>
      </c>
      <c r="AO125" s="131" t="s">
        <v>549</v>
      </c>
      <c r="AP125" s="131" t="s">
        <v>574</v>
      </c>
      <c r="AQ125" s="136">
        <f t="shared" si="4"/>
        <v>75.97999999999999</v>
      </c>
      <c r="AR125" s="136">
        <f t="shared" si="3"/>
        <v>79.810924369747895</v>
      </c>
      <c r="AS125" s="131">
        <v>2.5</v>
      </c>
      <c r="AT125" s="136">
        <v>189.95</v>
      </c>
      <c r="AU125" s="137">
        <v>15</v>
      </c>
      <c r="AV125" s="138" t="s">
        <v>1277</v>
      </c>
      <c r="AW125" s="137" t="s">
        <v>660</v>
      </c>
    </row>
    <row r="126" spans="1:49" s="3" customFormat="1" ht="15" customHeight="1">
      <c r="A126" s="100">
        <v>520</v>
      </c>
      <c r="B126" s="100" t="s">
        <v>99</v>
      </c>
      <c r="C126" s="100" t="s">
        <v>1455</v>
      </c>
      <c r="D126" s="100">
        <v>7200</v>
      </c>
      <c r="E126" s="101" t="s">
        <v>300</v>
      </c>
      <c r="F126" s="101" t="s">
        <v>436</v>
      </c>
      <c r="G126" s="102">
        <v>2</v>
      </c>
      <c r="H126" s="103"/>
      <c r="I126" s="101"/>
      <c r="J126" s="119" t="s">
        <v>508</v>
      </c>
      <c r="K126" s="101"/>
      <c r="L126" s="114" t="s">
        <v>508</v>
      </c>
      <c r="M126" s="101"/>
      <c r="N126" s="100" t="s">
        <v>1471</v>
      </c>
      <c r="O126" s="146" t="s">
        <v>733</v>
      </c>
      <c r="P126" s="101" t="s">
        <v>532</v>
      </c>
      <c r="Q126" s="105" t="s">
        <v>522</v>
      </c>
      <c r="R126" s="101">
        <v>2</v>
      </c>
      <c r="S126" s="101"/>
      <c r="T126" s="101"/>
      <c r="U126" s="101" t="s">
        <v>1472</v>
      </c>
      <c r="V126" s="106" t="s">
        <v>1256</v>
      </c>
      <c r="W126" s="101" t="s">
        <v>508</v>
      </c>
      <c r="X126" s="101" t="s">
        <v>508</v>
      </c>
      <c r="Y126" s="101" t="s">
        <v>508</v>
      </c>
      <c r="Z126" s="105" t="s">
        <v>508</v>
      </c>
      <c r="AA126" s="105" t="s">
        <v>1477</v>
      </c>
      <c r="AB126" s="105" t="s">
        <v>1272</v>
      </c>
      <c r="AC126" s="105" t="s">
        <v>508</v>
      </c>
      <c r="AD126" s="105" t="s">
        <v>1273</v>
      </c>
      <c r="AE126" s="105" t="s">
        <v>1274</v>
      </c>
      <c r="AF126" s="105" t="s">
        <v>508</v>
      </c>
      <c r="AG126" s="107" t="s">
        <v>532</v>
      </c>
      <c r="AH126" s="107" t="s">
        <v>1474</v>
      </c>
      <c r="AI126" s="107" t="s">
        <v>609</v>
      </c>
      <c r="AJ126" s="107" t="s">
        <v>508</v>
      </c>
      <c r="AK126" s="101" t="s">
        <v>596</v>
      </c>
      <c r="AL126" s="108" t="s">
        <v>1475</v>
      </c>
      <c r="AM126" s="105"/>
      <c r="AN126" s="105" t="s">
        <v>1266</v>
      </c>
      <c r="AO126" s="109" t="s">
        <v>549</v>
      </c>
      <c r="AP126" s="109" t="s">
        <v>574</v>
      </c>
      <c r="AQ126" s="110">
        <f t="shared" si="4"/>
        <v>59.98</v>
      </c>
      <c r="AR126" s="110">
        <f t="shared" si="3"/>
        <v>63.004201680672267</v>
      </c>
      <c r="AS126" s="105">
        <v>2.5</v>
      </c>
      <c r="AT126" s="110">
        <v>149.94999999999999</v>
      </c>
      <c r="AU126" s="111">
        <v>15</v>
      </c>
      <c r="AV126" s="112" t="s">
        <v>1277</v>
      </c>
      <c r="AW126" s="111" t="s">
        <v>661</v>
      </c>
    </row>
    <row r="127" spans="1:49" s="3" customFormat="1" ht="15" customHeight="1">
      <c r="A127" s="100">
        <v>525</v>
      </c>
      <c r="B127" s="100" t="s">
        <v>100</v>
      </c>
      <c r="C127" s="100" t="s">
        <v>1294</v>
      </c>
      <c r="D127" s="100">
        <v>7909</v>
      </c>
      <c r="E127" s="101" t="s">
        <v>300</v>
      </c>
      <c r="F127" s="101" t="s">
        <v>438</v>
      </c>
      <c r="G127" s="102">
        <v>1</v>
      </c>
      <c r="H127" s="103"/>
      <c r="I127" s="101"/>
      <c r="J127" s="119" t="s">
        <v>508</v>
      </c>
      <c r="K127" s="101"/>
      <c r="L127" s="114" t="s">
        <v>508</v>
      </c>
      <c r="M127" s="101"/>
      <c r="N127" s="100" t="s">
        <v>1471</v>
      </c>
      <c r="O127" s="146" t="s">
        <v>733</v>
      </c>
      <c r="P127" s="101" t="s">
        <v>532</v>
      </c>
      <c r="Q127" s="105" t="s">
        <v>522</v>
      </c>
      <c r="R127" s="101">
        <v>1</v>
      </c>
      <c r="S127" s="101"/>
      <c r="T127" s="101"/>
      <c r="U127" s="101" t="s">
        <v>1472</v>
      </c>
      <c r="V127" s="106" t="s">
        <v>1256</v>
      </c>
      <c r="W127" s="101" t="s">
        <v>508</v>
      </c>
      <c r="X127" s="101" t="s">
        <v>508</v>
      </c>
      <c r="Y127" s="101" t="s">
        <v>508</v>
      </c>
      <c r="Z127" s="105" t="s">
        <v>508</v>
      </c>
      <c r="AA127" s="105" t="s">
        <v>1477</v>
      </c>
      <c r="AB127" s="105" t="s">
        <v>1272</v>
      </c>
      <c r="AC127" s="105" t="s">
        <v>508</v>
      </c>
      <c r="AD127" s="105" t="s">
        <v>1273</v>
      </c>
      <c r="AE127" s="105" t="s">
        <v>1274</v>
      </c>
      <c r="AF127" s="105" t="s">
        <v>508</v>
      </c>
      <c r="AG127" s="107" t="s">
        <v>532</v>
      </c>
      <c r="AH127" s="107" t="s">
        <v>1474</v>
      </c>
      <c r="AI127" s="107" t="s">
        <v>609</v>
      </c>
      <c r="AJ127" s="107" t="s">
        <v>508</v>
      </c>
      <c r="AK127" s="101" t="s">
        <v>596</v>
      </c>
      <c r="AL127" s="108" t="s">
        <v>1478</v>
      </c>
      <c r="AM127" s="105"/>
      <c r="AN127" s="105" t="s">
        <v>1266</v>
      </c>
      <c r="AO127" s="109" t="s">
        <v>549</v>
      </c>
      <c r="AP127" s="109" t="s">
        <v>574</v>
      </c>
      <c r="AQ127" s="110">
        <f t="shared" si="4"/>
        <v>59.98</v>
      </c>
      <c r="AR127" s="110">
        <f t="shared" si="3"/>
        <v>63.004201680672267</v>
      </c>
      <c r="AS127" s="105">
        <v>2.5</v>
      </c>
      <c r="AT127" s="110">
        <v>149.94999999999999</v>
      </c>
      <c r="AU127" s="111">
        <v>8</v>
      </c>
      <c r="AV127" s="112" t="s">
        <v>1277</v>
      </c>
      <c r="AW127" s="111" t="s">
        <v>626</v>
      </c>
    </row>
    <row r="128" spans="1:49" s="3" customFormat="1" ht="15" customHeight="1">
      <c r="A128" s="100">
        <v>530</v>
      </c>
      <c r="B128" s="100" t="s">
        <v>101</v>
      </c>
      <c r="C128" s="152" t="s">
        <v>1294</v>
      </c>
      <c r="D128" s="100">
        <v>7906</v>
      </c>
      <c r="E128" s="101" t="s">
        <v>1479</v>
      </c>
      <c r="F128" s="101" t="s">
        <v>439</v>
      </c>
      <c r="G128" s="102">
        <v>1</v>
      </c>
      <c r="H128" s="103"/>
      <c r="I128" s="101"/>
      <c r="J128" s="119" t="s">
        <v>508</v>
      </c>
      <c r="K128" s="101"/>
      <c r="L128" s="114" t="s">
        <v>508</v>
      </c>
      <c r="M128" s="101"/>
      <c r="N128" s="100" t="s">
        <v>1471</v>
      </c>
      <c r="O128" s="146" t="s">
        <v>734</v>
      </c>
      <c r="P128" s="101" t="s">
        <v>532</v>
      </c>
      <c r="Q128" s="105" t="s">
        <v>522</v>
      </c>
      <c r="R128" s="101">
        <v>1</v>
      </c>
      <c r="S128" s="101"/>
      <c r="T128" s="101"/>
      <c r="U128" s="101" t="s">
        <v>1472</v>
      </c>
      <c r="V128" s="106" t="s">
        <v>1256</v>
      </c>
      <c r="W128" s="101" t="s">
        <v>508</v>
      </c>
      <c r="X128" s="101" t="s">
        <v>508</v>
      </c>
      <c r="Y128" s="101" t="s">
        <v>508</v>
      </c>
      <c r="Z128" s="105" t="s">
        <v>508</v>
      </c>
      <c r="AA128" s="120" t="s">
        <v>1319</v>
      </c>
      <c r="AB128" s="105" t="s">
        <v>1272</v>
      </c>
      <c r="AC128" s="105" t="s">
        <v>508</v>
      </c>
      <c r="AD128" s="105" t="s">
        <v>1273</v>
      </c>
      <c r="AE128" s="105" t="s">
        <v>1274</v>
      </c>
      <c r="AF128" s="105" t="s">
        <v>508</v>
      </c>
      <c r="AG128" s="107" t="s">
        <v>532</v>
      </c>
      <c r="AH128" s="107" t="s">
        <v>1480</v>
      </c>
      <c r="AI128" s="107" t="s">
        <v>610</v>
      </c>
      <c r="AJ128" s="107" t="s">
        <v>508</v>
      </c>
      <c r="AK128" s="101" t="s">
        <v>596</v>
      </c>
      <c r="AL128" s="108" t="s">
        <v>1481</v>
      </c>
      <c r="AM128" s="105"/>
      <c r="AN128" s="105" t="s">
        <v>1266</v>
      </c>
      <c r="AO128" s="109" t="s">
        <v>549</v>
      </c>
      <c r="AP128" s="109" t="s">
        <v>574</v>
      </c>
      <c r="AQ128" s="110">
        <f t="shared" si="4"/>
        <v>39.980000000000004</v>
      </c>
      <c r="AR128" s="110">
        <f t="shared" si="3"/>
        <v>41.995798319327733</v>
      </c>
      <c r="AS128" s="105">
        <v>2.5</v>
      </c>
      <c r="AT128" s="110">
        <v>99.95</v>
      </c>
      <c r="AU128" s="111">
        <v>10</v>
      </c>
      <c r="AV128" s="112" t="s">
        <v>1277</v>
      </c>
      <c r="AW128" s="111" t="s">
        <v>623</v>
      </c>
    </row>
    <row r="129" spans="1:49" s="3" customFormat="1" ht="15" customHeight="1">
      <c r="A129" s="100">
        <v>535</v>
      </c>
      <c r="B129" s="100" t="s">
        <v>102</v>
      </c>
      <c r="C129" s="152" t="s">
        <v>1294</v>
      </c>
      <c r="D129" s="100">
        <v>7906</v>
      </c>
      <c r="E129" s="101" t="s">
        <v>302</v>
      </c>
      <c r="F129" s="101" t="s">
        <v>439</v>
      </c>
      <c r="G129" s="102">
        <v>1</v>
      </c>
      <c r="H129" s="103"/>
      <c r="I129" s="101"/>
      <c r="J129" s="119" t="s">
        <v>508</v>
      </c>
      <c r="K129" s="101"/>
      <c r="L129" s="114" t="s">
        <v>508</v>
      </c>
      <c r="M129" s="101"/>
      <c r="N129" s="121" t="s">
        <v>1471</v>
      </c>
      <c r="O129" s="141" t="s">
        <v>735</v>
      </c>
      <c r="P129" s="101" t="s">
        <v>532</v>
      </c>
      <c r="Q129" s="105" t="s">
        <v>522</v>
      </c>
      <c r="R129" s="101">
        <v>1</v>
      </c>
      <c r="S129" s="101"/>
      <c r="T129" s="101"/>
      <c r="U129" s="101" t="s">
        <v>1472</v>
      </c>
      <c r="V129" s="106" t="s">
        <v>1256</v>
      </c>
      <c r="W129" s="101" t="s">
        <v>508</v>
      </c>
      <c r="X129" s="101" t="s">
        <v>508</v>
      </c>
      <c r="Y129" s="101" t="s">
        <v>508</v>
      </c>
      <c r="Z129" s="105" t="s">
        <v>508</v>
      </c>
      <c r="AA129" s="105" t="s">
        <v>1257</v>
      </c>
      <c r="AB129" s="105" t="s">
        <v>1272</v>
      </c>
      <c r="AC129" s="105" t="s">
        <v>508</v>
      </c>
      <c r="AD129" s="105" t="s">
        <v>1273</v>
      </c>
      <c r="AE129" s="105" t="s">
        <v>1263</v>
      </c>
      <c r="AF129" s="105" t="s">
        <v>508</v>
      </c>
      <c r="AG129" s="107" t="s">
        <v>532</v>
      </c>
      <c r="AH129" s="107" t="s">
        <v>1480</v>
      </c>
      <c r="AI129" s="107" t="s">
        <v>610</v>
      </c>
      <c r="AJ129" s="107" t="s">
        <v>508</v>
      </c>
      <c r="AK129" s="101" t="s">
        <v>596</v>
      </c>
      <c r="AL129" s="108" t="s">
        <v>1481</v>
      </c>
      <c r="AM129" s="105"/>
      <c r="AN129" s="105" t="s">
        <v>1266</v>
      </c>
      <c r="AO129" s="109" t="s">
        <v>549</v>
      </c>
      <c r="AP129" s="109" t="s">
        <v>574</v>
      </c>
      <c r="AQ129" s="110">
        <f t="shared" si="4"/>
        <v>67.97999999999999</v>
      </c>
      <c r="AR129" s="110">
        <f t="shared" si="3"/>
        <v>71.407563025210081</v>
      </c>
      <c r="AS129" s="105">
        <v>2.5</v>
      </c>
      <c r="AT129" s="110">
        <v>169.95</v>
      </c>
      <c r="AU129" s="111">
        <v>10</v>
      </c>
      <c r="AV129" s="112" t="s">
        <v>1277</v>
      </c>
      <c r="AW129" s="111" t="s">
        <v>623</v>
      </c>
    </row>
    <row r="130" spans="1:49" s="3" customFormat="1" ht="15" customHeight="1">
      <c r="A130" s="100">
        <v>540</v>
      </c>
      <c r="B130" s="100" t="s">
        <v>103</v>
      </c>
      <c r="C130" s="100" t="s">
        <v>1308</v>
      </c>
      <c r="D130" s="100">
        <v>8122</v>
      </c>
      <c r="E130" s="101" t="s">
        <v>303</v>
      </c>
      <c r="F130" s="101" t="s">
        <v>440</v>
      </c>
      <c r="G130" s="102">
        <v>2</v>
      </c>
      <c r="H130" s="103"/>
      <c r="I130" s="101"/>
      <c r="J130" s="119" t="s">
        <v>508</v>
      </c>
      <c r="K130" s="101"/>
      <c r="L130" s="114" t="s">
        <v>508</v>
      </c>
      <c r="M130" s="101"/>
      <c r="N130" s="100" t="s">
        <v>1471</v>
      </c>
      <c r="O130" s="141" t="s">
        <v>736</v>
      </c>
      <c r="P130" s="101" t="s">
        <v>532</v>
      </c>
      <c r="Q130" s="105" t="s">
        <v>522</v>
      </c>
      <c r="R130" s="101">
        <v>2</v>
      </c>
      <c r="S130" s="101"/>
      <c r="T130" s="101"/>
      <c r="U130" s="101" t="s">
        <v>1472</v>
      </c>
      <c r="V130" s="106" t="s">
        <v>1256</v>
      </c>
      <c r="W130" s="101" t="s">
        <v>508</v>
      </c>
      <c r="X130" s="101" t="s">
        <v>508</v>
      </c>
      <c r="Y130" s="101" t="s">
        <v>508</v>
      </c>
      <c r="Z130" s="105" t="s">
        <v>508</v>
      </c>
      <c r="AA130" s="105" t="s">
        <v>1257</v>
      </c>
      <c r="AB130" s="105" t="s">
        <v>1272</v>
      </c>
      <c r="AC130" s="105" t="s">
        <v>508</v>
      </c>
      <c r="AD130" s="105" t="s">
        <v>1273</v>
      </c>
      <c r="AE130" s="105" t="s">
        <v>1263</v>
      </c>
      <c r="AF130" s="105" t="s">
        <v>508</v>
      </c>
      <c r="AG130" s="107" t="s">
        <v>532</v>
      </c>
      <c r="AH130" s="107" t="s">
        <v>1480</v>
      </c>
      <c r="AI130" s="107" t="s">
        <v>610</v>
      </c>
      <c r="AJ130" s="107" t="s">
        <v>508</v>
      </c>
      <c r="AK130" s="101" t="s">
        <v>596</v>
      </c>
      <c r="AL130" s="108" t="s">
        <v>1482</v>
      </c>
      <c r="AM130" s="105"/>
      <c r="AN130" s="105" t="s">
        <v>1266</v>
      </c>
      <c r="AO130" s="109" t="s">
        <v>549</v>
      </c>
      <c r="AP130" s="109" t="s">
        <v>574</v>
      </c>
      <c r="AQ130" s="110">
        <f t="shared" si="4"/>
        <v>39.980000000000004</v>
      </c>
      <c r="AR130" s="110">
        <f t="shared" si="3"/>
        <v>41.995798319327733</v>
      </c>
      <c r="AS130" s="105">
        <v>2.5</v>
      </c>
      <c r="AT130" s="110">
        <v>99.95</v>
      </c>
      <c r="AU130" s="111">
        <v>15</v>
      </c>
      <c r="AV130" s="112" t="s">
        <v>1277</v>
      </c>
      <c r="AW130" s="111" t="s">
        <v>626</v>
      </c>
    </row>
    <row r="131" spans="1:49" s="3" customFormat="1" ht="15" customHeight="1">
      <c r="A131" s="100">
        <v>545</v>
      </c>
      <c r="B131" s="100" t="s">
        <v>104</v>
      </c>
      <c r="C131" s="100" t="s">
        <v>1281</v>
      </c>
      <c r="D131" s="100">
        <v>7507</v>
      </c>
      <c r="E131" s="101" t="s">
        <v>303</v>
      </c>
      <c r="F131" s="101" t="s">
        <v>441</v>
      </c>
      <c r="G131" s="102">
        <v>2</v>
      </c>
      <c r="H131" s="103"/>
      <c r="I131" s="101"/>
      <c r="J131" s="119" t="s">
        <v>508</v>
      </c>
      <c r="K131" s="101"/>
      <c r="L131" s="114" t="s">
        <v>508</v>
      </c>
      <c r="M131" s="101"/>
      <c r="N131" s="121" t="s">
        <v>1471</v>
      </c>
      <c r="O131" s="141" t="s">
        <v>737</v>
      </c>
      <c r="P131" s="101" t="s">
        <v>532</v>
      </c>
      <c r="Q131" s="105" t="s">
        <v>522</v>
      </c>
      <c r="R131" s="101">
        <v>2</v>
      </c>
      <c r="S131" s="101"/>
      <c r="T131" s="101"/>
      <c r="U131" s="101" t="s">
        <v>1472</v>
      </c>
      <c r="V131" s="106" t="s">
        <v>1256</v>
      </c>
      <c r="W131" s="101" t="s">
        <v>508</v>
      </c>
      <c r="X131" s="101" t="s">
        <v>508</v>
      </c>
      <c r="Y131" s="101" t="s">
        <v>508</v>
      </c>
      <c r="Z131" s="105" t="s">
        <v>508</v>
      </c>
      <c r="AA131" s="105" t="s">
        <v>1257</v>
      </c>
      <c r="AB131" s="105" t="s">
        <v>1272</v>
      </c>
      <c r="AC131" s="105" t="s">
        <v>508</v>
      </c>
      <c r="AD131" s="105" t="s">
        <v>1273</v>
      </c>
      <c r="AE131" s="105" t="s">
        <v>1263</v>
      </c>
      <c r="AF131" s="105" t="s">
        <v>508</v>
      </c>
      <c r="AG131" s="107" t="s">
        <v>532</v>
      </c>
      <c r="AH131" s="107" t="s">
        <v>1480</v>
      </c>
      <c r="AI131" s="107" t="s">
        <v>610</v>
      </c>
      <c r="AJ131" s="107" t="s">
        <v>508</v>
      </c>
      <c r="AK131" s="101" t="s">
        <v>596</v>
      </c>
      <c r="AL131" s="108" t="s">
        <v>1483</v>
      </c>
      <c r="AM131" s="105"/>
      <c r="AN131" s="105" t="s">
        <v>1266</v>
      </c>
      <c r="AO131" s="109" t="s">
        <v>549</v>
      </c>
      <c r="AP131" s="109" t="s">
        <v>574</v>
      </c>
      <c r="AQ131" s="110">
        <f t="shared" si="4"/>
        <v>39.980000000000004</v>
      </c>
      <c r="AR131" s="110">
        <f t="shared" si="3"/>
        <v>41.995798319327733</v>
      </c>
      <c r="AS131" s="105">
        <v>2.5</v>
      </c>
      <c r="AT131" s="110">
        <v>99.95</v>
      </c>
      <c r="AU131" s="111">
        <v>15</v>
      </c>
      <c r="AV131" s="112" t="s">
        <v>1277</v>
      </c>
      <c r="AW131" s="111" t="s">
        <v>623</v>
      </c>
    </row>
    <row r="132" spans="1:49" s="3" customFormat="1" ht="15" customHeight="1">
      <c r="A132" s="100">
        <v>550</v>
      </c>
      <c r="B132" s="100" t="s">
        <v>105</v>
      </c>
      <c r="C132" s="100" t="s">
        <v>1281</v>
      </c>
      <c r="D132" s="100">
        <v>7501</v>
      </c>
      <c r="E132" s="101" t="s">
        <v>303</v>
      </c>
      <c r="F132" s="101" t="s">
        <v>442</v>
      </c>
      <c r="G132" s="102">
        <v>2</v>
      </c>
      <c r="H132" s="103"/>
      <c r="I132" s="101"/>
      <c r="J132" s="119" t="s">
        <v>508</v>
      </c>
      <c r="K132" s="101"/>
      <c r="L132" s="114" t="s">
        <v>508</v>
      </c>
      <c r="M132" s="101"/>
      <c r="N132" s="100" t="s">
        <v>1471</v>
      </c>
      <c r="O132" s="141" t="s">
        <v>738</v>
      </c>
      <c r="P132" s="101" t="s">
        <v>532</v>
      </c>
      <c r="Q132" s="105" t="s">
        <v>522</v>
      </c>
      <c r="R132" s="101">
        <v>2</v>
      </c>
      <c r="S132" s="101"/>
      <c r="T132" s="101"/>
      <c r="U132" s="101" t="s">
        <v>1472</v>
      </c>
      <c r="V132" s="106" t="s">
        <v>1256</v>
      </c>
      <c r="W132" s="101" t="s">
        <v>508</v>
      </c>
      <c r="X132" s="101" t="s">
        <v>508</v>
      </c>
      <c r="Y132" s="101" t="s">
        <v>508</v>
      </c>
      <c r="Z132" s="105" t="s">
        <v>508</v>
      </c>
      <c r="AA132" s="105" t="s">
        <v>1257</v>
      </c>
      <c r="AB132" s="105" t="s">
        <v>1272</v>
      </c>
      <c r="AC132" s="105" t="s">
        <v>508</v>
      </c>
      <c r="AD132" s="105" t="s">
        <v>1273</v>
      </c>
      <c r="AE132" s="105" t="s">
        <v>1263</v>
      </c>
      <c r="AF132" s="105" t="s">
        <v>508</v>
      </c>
      <c r="AG132" s="107" t="s">
        <v>532</v>
      </c>
      <c r="AH132" s="107" t="s">
        <v>1480</v>
      </c>
      <c r="AI132" s="107" t="s">
        <v>610</v>
      </c>
      <c r="AJ132" s="107" t="s">
        <v>508</v>
      </c>
      <c r="AK132" s="101" t="s">
        <v>596</v>
      </c>
      <c r="AL132" s="108" t="s">
        <v>1484</v>
      </c>
      <c r="AM132" s="105"/>
      <c r="AN132" s="105" t="s">
        <v>1266</v>
      </c>
      <c r="AO132" s="109" t="s">
        <v>549</v>
      </c>
      <c r="AP132" s="109" t="s">
        <v>574</v>
      </c>
      <c r="AQ132" s="110">
        <f t="shared" si="4"/>
        <v>39.980000000000004</v>
      </c>
      <c r="AR132" s="110">
        <f t="shared" ref="AR132:AR195" si="5">AT132/2.38</f>
        <v>41.995798319327733</v>
      </c>
      <c r="AS132" s="105">
        <v>2.5</v>
      </c>
      <c r="AT132" s="110">
        <v>99.95</v>
      </c>
      <c r="AU132" s="111">
        <v>13</v>
      </c>
      <c r="AV132" s="112" t="s">
        <v>1277</v>
      </c>
      <c r="AW132" s="111" t="s">
        <v>623</v>
      </c>
    </row>
    <row r="133" spans="1:49" s="3" customFormat="1" ht="15" customHeight="1">
      <c r="A133" s="100">
        <v>555</v>
      </c>
      <c r="B133" s="100" t="s">
        <v>106</v>
      </c>
      <c r="C133" s="100" t="s">
        <v>1294</v>
      </c>
      <c r="D133" s="100">
        <v>7913</v>
      </c>
      <c r="E133" s="101" t="s">
        <v>304</v>
      </c>
      <c r="F133" s="101" t="s">
        <v>443</v>
      </c>
      <c r="G133" s="102">
        <v>2</v>
      </c>
      <c r="H133" s="103"/>
      <c r="I133" s="101"/>
      <c r="J133" s="119" t="s">
        <v>508</v>
      </c>
      <c r="K133" s="101"/>
      <c r="L133" s="114" t="s">
        <v>508</v>
      </c>
      <c r="M133" s="101"/>
      <c r="N133" s="100" t="s">
        <v>1471</v>
      </c>
      <c r="O133" s="141" t="s">
        <v>739</v>
      </c>
      <c r="P133" s="101" t="s">
        <v>532</v>
      </c>
      <c r="Q133" s="105" t="s">
        <v>522</v>
      </c>
      <c r="R133" s="101">
        <v>2</v>
      </c>
      <c r="S133" s="101"/>
      <c r="T133" s="101"/>
      <c r="U133" s="101" t="s">
        <v>1472</v>
      </c>
      <c r="V133" s="106" t="s">
        <v>1256</v>
      </c>
      <c r="W133" s="101" t="s">
        <v>508</v>
      </c>
      <c r="X133" s="101" t="s">
        <v>508</v>
      </c>
      <c r="Y133" s="101" t="s">
        <v>508</v>
      </c>
      <c r="Z133" s="105" t="s">
        <v>508</v>
      </c>
      <c r="AA133" s="105" t="s">
        <v>1257</v>
      </c>
      <c r="AB133" s="105" t="s">
        <v>1272</v>
      </c>
      <c r="AC133" s="105" t="s">
        <v>508</v>
      </c>
      <c r="AD133" s="105" t="s">
        <v>1273</v>
      </c>
      <c r="AE133" s="105" t="s">
        <v>1263</v>
      </c>
      <c r="AF133" s="105" t="s">
        <v>508</v>
      </c>
      <c r="AG133" s="107" t="s">
        <v>532</v>
      </c>
      <c r="AH133" s="107" t="s">
        <v>1480</v>
      </c>
      <c r="AI133" s="107" t="s">
        <v>610</v>
      </c>
      <c r="AJ133" s="107" t="s">
        <v>508</v>
      </c>
      <c r="AK133" s="101" t="s">
        <v>596</v>
      </c>
      <c r="AL133" s="108" t="s">
        <v>1485</v>
      </c>
      <c r="AM133" s="105"/>
      <c r="AN133" s="105" t="s">
        <v>1266</v>
      </c>
      <c r="AO133" s="109" t="s">
        <v>549</v>
      </c>
      <c r="AP133" s="109" t="s">
        <v>574</v>
      </c>
      <c r="AQ133" s="110">
        <f t="shared" si="4"/>
        <v>55.98</v>
      </c>
      <c r="AR133" s="110">
        <f t="shared" si="5"/>
        <v>58.80252100840336</v>
      </c>
      <c r="AS133" s="105">
        <v>2.5</v>
      </c>
      <c r="AT133" s="110">
        <v>139.94999999999999</v>
      </c>
      <c r="AU133" s="111">
        <v>15</v>
      </c>
      <c r="AV133" s="112" t="s">
        <v>1277</v>
      </c>
      <c r="AW133" s="111" t="s">
        <v>623</v>
      </c>
    </row>
    <row r="134" spans="1:49" s="3" customFormat="1" ht="15" customHeight="1">
      <c r="A134" s="100">
        <v>560</v>
      </c>
      <c r="B134" s="100" t="s">
        <v>107</v>
      </c>
      <c r="C134" s="100" t="s">
        <v>1486</v>
      </c>
      <c r="D134" s="100">
        <v>7000</v>
      </c>
      <c r="E134" s="101" t="s">
        <v>304</v>
      </c>
      <c r="F134" s="101" t="s">
        <v>444</v>
      </c>
      <c r="G134" s="102">
        <v>2</v>
      </c>
      <c r="H134" s="103"/>
      <c r="I134" s="101"/>
      <c r="J134" s="119" t="s">
        <v>508</v>
      </c>
      <c r="K134" s="101"/>
      <c r="L134" s="114" t="s">
        <v>508</v>
      </c>
      <c r="M134" s="101"/>
      <c r="N134" s="100" t="s">
        <v>1471</v>
      </c>
      <c r="O134" s="141" t="s">
        <v>740</v>
      </c>
      <c r="P134" s="101" t="s">
        <v>532</v>
      </c>
      <c r="Q134" s="105" t="s">
        <v>522</v>
      </c>
      <c r="R134" s="101">
        <v>2</v>
      </c>
      <c r="S134" s="101"/>
      <c r="T134" s="101"/>
      <c r="U134" s="101" t="s">
        <v>1472</v>
      </c>
      <c r="V134" s="106" t="s">
        <v>1256</v>
      </c>
      <c r="W134" s="101" t="s">
        <v>508</v>
      </c>
      <c r="X134" s="101" t="s">
        <v>508</v>
      </c>
      <c r="Y134" s="101" t="s">
        <v>508</v>
      </c>
      <c r="Z134" s="105" t="s">
        <v>508</v>
      </c>
      <c r="AA134" s="105" t="s">
        <v>1257</v>
      </c>
      <c r="AB134" s="105" t="s">
        <v>1272</v>
      </c>
      <c r="AC134" s="105" t="s">
        <v>508</v>
      </c>
      <c r="AD134" s="105" t="s">
        <v>1273</v>
      </c>
      <c r="AE134" s="105" t="s">
        <v>1263</v>
      </c>
      <c r="AF134" s="105" t="s">
        <v>508</v>
      </c>
      <c r="AG134" s="107" t="s">
        <v>532</v>
      </c>
      <c r="AH134" s="107" t="s">
        <v>1480</v>
      </c>
      <c r="AI134" s="107" t="s">
        <v>610</v>
      </c>
      <c r="AJ134" s="107" t="s">
        <v>508</v>
      </c>
      <c r="AK134" s="101" t="s">
        <v>596</v>
      </c>
      <c r="AL134" s="108" t="s">
        <v>1487</v>
      </c>
      <c r="AM134" s="105"/>
      <c r="AN134" s="105" t="s">
        <v>1266</v>
      </c>
      <c r="AO134" s="109" t="s">
        <v>549</v>
      </c>
      <c r="AP134" s="109" t="s">
        <v>574</v>
      </c>
      <c r="AQ134" s="110">
        <f t="shared" si="4"/>
        <v>47.980000000000004</v>
      </c>
      <c r="AR134" s="110">
        <f t="shared" si="5"/>
        <v>50.399159663865547</v>
      </c>
      <c r="AS134" s="105">
        <v>2.5</v>
      </c>
      <c r="AT134" s="110">
        <v>119.95</v>
      </c>
      <c r="AU134" s="111">
        <v>8</v>
      </c>
      <c r="AV134" s="112" t="s">
        <v>1277</v>
      </c>
      <c r="AW134" s="111" t="s">
        <v>626</v>
      </c>
    </row>
    <row r="135" spans="1:49" s="3" customFormat="1" ht="15" customHeight="1">
      <c r="A135" s="130">
        <v>565</v>
      </c>
      <c r="B135" s="130" t="s">
        <v>108</v>
      </c>
      <c r="C135" s="130" t="s">
        <v>1279</v>
      </c>
      <c r="D135" s="130">
        <v>7800</v>
      </c>
      <c r="E135" s="130" t="s">
        <v>305</v>
      </c>
      <c r="F135" s="130" t="s">
        <v>420</v>
      </c>
      <c r="G135" s="103">
        <v>2</v>
      </c>
      <c r="H135" s="103"/>
      <c r="I135" s="130"/>
      <c r="J135" s="130" t="s">
        <v>1193</v>
      </c>
      <c r="K135" s="130"/>
      <c r="L135" s="151" t="s">
        <v>508</v>
      </c>
      <c r="M135" s="130"/>
      <c r="N135" s="130" t="s">
        <v>531</v>
      </c>
      <c r="O135" s="142" t="s">
        <v>741</v>
      </c>
      <c r="P135" s="130" t="s">
        <v>538</v>
      </c>
      <c r="Q135" s="131" t="s">
        <v>523</v>
      </c>
      <c r="R135" s="130">
        <v>2</v>
      </c>
      <c r="S135" s="130" t="s">
        <v>1335</v>
      </c>
      <c r="T135" s="132">
        <v>43411</v>
      </c>
      <c r="U135" s="130" t="s">
        <v>1488</v>
      </c>
      <c r="V135" s="133" t="s">
        <v>1256</v>
      </c>
      <c r="W135" s="130" t="s">
        <v>508</v>
      </c>
      <c r="X135" s="130" t="s">
        <v>508</v>
      </c>
      <c r="Y135" s="130" t="s">
        <v>425</v>
      </c>
      <c r="Z135" s="131" t="s">
        <v>508</v>
      </c>
      <c r="AA135" s="131" t="s">
        <v>1489</v>
      </c>
      <c r="AB135" s="131" t="s">
        <v>1272</v>
      </c>
      <c r="AC135" s="131" t="s">
        <v>508</v>
      </c>
      <c r="AD135" s="131" t="s">
        <v>1273</v>
      </c>
      <c r="AE135" s="131" t="s">
        <v>1274</v>
      </c>
      <c r="AF135" s="131" t="s">
        <v>508</v>
      </c>
      <c r="AG135" s="134" t="s">
        <v>589</v>
      </c>
      <c r="AH135" s="134" t="s">
        <v>1420</v>
      </c>
      <c r="AI135" s="134" t="s">
        <v>611</v>
      </c>
      <c r="AJ135" s="134"/>
      <c r="AK135" s="130" t="s">
        <v>597</v>
      </c>
      <c r="AL135" s="135" t="s">
        <v>1490</v>
      </c>
      <c r="AM135" s="131"/>
      <c r="AN135" s="131" t="s">
        <v>1266</v>
      </c>
      <c r="AO135" s="131" t="s">
        <v>549</v>
      </c>
      <c r="AP135" s="131" t="s">
        <v>565</v>
      </c>
      <c r="AQ135" s="136">
        <f t="shared" si="4"/>
        <v>47.980000000000004</v>
      </c>
      <c r="AR135" s="136">
        <f t="shared" si="5"/>
        <v>50.399159663865547</v>
      </c>
      <c r="AS135" s="131">
        <v>2.5</v>
      </c>
      <c r="AT135" s="136">
        <v>119.95</v>
      </c>
      <c r="AU135" s="137">
        <v>14</v>
      </c>
      <c r="AV135" s="138" t="s">
        <v>1277</v>
      </c>
      <c r="AW135" s="137" t="s">
        <v>660</v>
      </c>
    </row>
    <row r="136" spans="1:49" s="3" customFormat="1" ht="15" customHeight="1">
      <c r="A136" s="100">
        <v>570</v>
      </c>
      <c r="B136" s="100" t="s">
        <v>109</v>
      </c>
      <c r="C136" s="100" t="s">
        <v>1486</v>
      </c>
      <c r="D136" s="100">
        <v>7000</v>
      </c>
      <c r="E136" s="101" t="s">
        <v>306</v>
      </c>
      <c r="F136" s="101" t="s">
        <v>444</v>
      </c>
      <c r="G136" s="102">
        <v>1</v>
      </c>
      <c r="H136" s="103"/>
      <c r="I136" s="101"/>
      <c r="J136" s="101" t="s">
        <v>1193</v>
      </c>
      <c r="K136" s="101"/>
      <c r="L136" s="114" t="s">
        <v>508</v>
      </c>
      <c r="M136" s="101"/>
      <c r="N136" s="101" t="s">
        <v>531</v>
      </c>
      <c r="O136" s="146" t="s">
        <v>742</v>
      </c>
      <c r="P136" s="101" t="s">
        <v>538</v>
      </c>
      <c r="Q136" s="105" t="s">
        <v>523</v>
      </c>
      <c r="R136" s="101">
        <v>1</v>
      </c>
      <c r="S136" s="101"/>
      <c r="T136" s="101"/>
      <c r="U136" s="101" t="s">
        <v>1488</v>
      </c>
      <c r="V136" s="106" t="s">
        <v>1256</v>
      </c>
      <c r="W136" s="101" t="s">
        <v>508</v>
      </c>
      <c r="X136" s="101" t="s">
        <v>508</v>
      </c>
      <c r="Y136" s="101" t="s">
        <v>425</v>
      </c>
      <c r="Z136" s="105" t="s">
        <v>508</v>
      </c>
      <c r="AA136" s="105" t="s">
        <v>1491</v>
      </c>
      <c r="AB136" s="105" t="s">
        <v>1272</v>
      </c>
      <c r="AC136" s="105" t="s">
        <v>508</v>
      </c>
      <c r="AD136" s="105" t="s">
        <v>1273</v>
      </c>
      <c r="AE136" s="105" t="s">
        <v>1274</v>
      </c>
      <c r="AF136" s="105" t="s">
        <v>508</v>
      </c>
      <c r="AG136" s="107" t="s">
        <v>589</v>
      </c>
      <c r="AH136" s="107" t="s">
        <v>1420</v>
      </c>
      <c r="AI136" s="107" t="s">
        <v>611</v>
      </c>
      <c r="AJ136" s="107"/>
      <c r="AK136" s="101" t="s">
        <v>597</v>
      </c>
      <c r="AL136" s="108" t="s">
        <v>1490</v>
      </c>
      <c r="AM136" s="105"/>
      <c r="AN136" s="105" t="s">
        <v>1266</v>
      </c>
      <c r="AO136" s="109" t="s">
        <v>549</v>
      </c>
      <c r="AP136" s="105" t="s">
        <v>565</v>
      </c>
      <c r="AQ136" s="110">
        <f t="shared" si="4"/>
        <v>51.98</v>
      </c>
      <c r="AR136" s="110">
        <f t="shared" si="5"/>
        <v>54.600840336134453</v>
      </c>
      <c r="AS136" s="105">
        <v>2.5</v>
      </c>
      <c r="AT136" s="110">
        <v>129.94999999999999</v>
      </c>
      <c r="AU136" s="111">
        <v>15</v>
      </c>
      <c r="AV136" s="112" t="s">
        <v>1277</v>
      </c>
      <c r="AW136" s="111" t="s">
        <v>623</v>
      </c>
    </row>
    <row r="137" spans="1:49" s="3" customFormat="1" ht="15" customHeight="1">
      <c r="A137" s="100">
        <v>575</v>
      </c>
      <c r="B137" s="100" t="s">
        <v>110</v>
      </c>
      <c r="C137" s="100" t="s">
        <v>1486</v>
      </c>
      <c r="D137" s="100">
        <v>7000</v>
      </c>
      <c r="E137" s="101" t="s">
        <v>307</v>
      </c>
      <c r="F137" s="101" t="s">
        <v>444</v>
      </c>
      <c r="G137" s="102">
        <v>1</v>
      </c>
      <c r="H137" s="103"/>
      <c r="I137" s="101"/>
      <c r="J137" s="101" t="s">
        <v>1193</v>
      </c>
      <c r="K137" s="101"/>
      <c r="L137" s="114" t="s">
        <v>508</v>
      </c>
      <c r="M137" s="101"/>
      <c r="N137" s="101" t="s">
        <v>531</v>
      </c>
      <c r="O137" s="146" t="s">
        <v>743</v>
      </c>
      <c r="P137" s="101" t="s">
        <v>538</v>
      </c>
      <c r="Q137" s="105" t="s">
        <v>523</v>
      </c>
      <c r="R137" s="101">
        <v>1</v>
      </c>
      <c r="S137" s="101"/>
      <c r="T137" s="101"/>
      <c r="U137" s="101" t="s">
        <v>1488</v>
      </c>
      <c r="V137" s="106" t="s">
        <v>1256</v>
      </c>
      <c r="W137" s="101" t="s">
        <v>508</v>
      </c>
      <c r="X137" s="101" t="s">
        <v>508</v>
      </c>
      <c r="Y137" s="101" t="s">
        <v>425</v>
      </c>
      <c r="Z137" s="105" t="s">
        <v>508</v>
      </c>
      <c r="AA137" s="105" t="s">
        <v>1492</v>
      </c>
      <c r="AB137" s="105" t="s">
        <v>1272</v>
      </c>
      <c r="AC137" s="105" t="s">
        <v>508</v>
      </c>
      <c r="AD137" s="105" t="s">
        <v>1273</v>
      </c>
      <c r="AE137" s="105" t="s">
        <v>1274</v>
      </c>
      <c r="AF137" s="105" t="s">
        <v>508</v>
      </c>
      <c r="AG137" s="107" t="s">
        <v>589</v>
      </c>
      <c r="AH137" s="107" t="s">
        <v>1420</v>
      </c>
      <c r="AI137" s="107" t="s">
        <v>611</v>
      </c>
      <c r="AJ137" s="107"/>
      <c r="AK137" s="101" t="s">
        <v>597</v>
      </c>
      <c r="AL137" s="108" t="s">
        <v>1490</v>
      </c>
      <c r="AM137" s="105"/>
      <c r="AN137" s="105" t="s">
        <v>1266</v>
      </c>
      <c r="AO137" s="109" t="s">
        <v>549</v>
      </c>
      <c r="AP137" s="105" t="s">
        <v>565</v>
      </c>
      <c r="AQ137" s="110">
        <f t="shared" si="4"/>
        <v>59.98</v>
      </c>
      <c r="AR137" s="110">
        <f t="shared" si="5"/>
        <v>63.004201680672267</v>
      </c>
      <c r="AS137" s="105">
        <v>2.5</v>
      </c>
      <c r="AT137" s="110">
        <v>149.94999999999999</v>
      </c>
      <c r="AU137" s="111">
        <v>15</v>
      </c>
      <c r="AV137" s="112" t="s">
        <v>1277</v>
      </c>
      <c r="AW137" s="111" t="s">
        <v>623</v>
      </c>
    </row>
    <row r="138" spans="1:49" s="3" customFormat="1" ht="15" customHeight="1">
      <c r="A138" s="100">
        <v>580</v>
      </c>
      <c r="B138" s="100" t="s">
        <v>111</v>
      </c>
      <c r="C138" s="100" t="s">
        <v>1439</v>
      </c>
      <c r="D138" s="100">
        <v>8300</v>
      </c>
      <c r="E138" s="101" t="s">
        <v>308</v>
      </c>
      <c r="F138" s="101" t="s">
        <v>427</v>
      </c>
      <c r="G138" s="102">
        <v>1</v>
      </c>
      <c r="H138" s="103"/>
      <c r="I138" s="101"/>
      <c r="J138" s="101" t="s">
        <v>1193</v>
      </c>
      <c r="K138" s="101"/>
      <c r="L138" s="114" t="s">
        <v>508</v>
      </c>
      <c r="M138" s="101"/>
      <c r="N138" s="101" t="s">
        <v>531</v>
      </c>
      <c r="O138" s="141" t="s">
        <v>1123</v>
      </c>
      <c r="P138" s="101" t="s">
        <v>538</v>
      </c>
      <c r="Q138" s="105" t="s">
        <v>523</v>
      </c>
      <c r="R138" s="101">
        <v>1</v>
      </c>
      <c r="S138" s="101"/>
      <c r="T138" s="101"/>
      <c r="U138" s="101" t="s">
        <v>1488</v>
      </c>
      <c r="V138" s="106" t="s">
        <v>1256</v>
      </c>
      <c r="W138" s="101" t="s">
        <v>508</v>
      </c>
      <c r="X138" s="101" t="s">
        <v>508</v>
      </c>
      <c r="Y138" s="101" t="s">
        <v>425</v>
      </c>
      <c r="Z138" s="105" t="s">
        <v>508</v>
      </c>
      <c r="AA138" s="105" t="s">
        <v>1493</v>
      </c>
      <c r="AB138" s="105" t="s">
        <v>1272</v>
      </c>
      <c r="AC138" s="105" t="s">
        <v>508</v>
      </c>
      <c r="AD138" s="105" t="s">
        <v>1273</v>
      </c>
      <c r="AE138" s="105" t="s">
        <v>1263</v>
      </c>
      <c r="AF138" s="105" t="s">
        <v>508</v>
      </c>
      <c r="AG138" s="107" t="s">
        <v>589</v>
      </c>
      <c r="AH138" s="107" t="s">
        <v>1420</v>
      </c>
      <c r="AI138" s="107" t="s">
        <v>611</v>
      </c>
      <c r="AJ138" s="107"/>
      <c r="AK138" s="101" t="s">
        <v>597</v>
      </c>
      <c r="AL138" s="108" t="s">
        <v>1494</v>
      </c>
      <c r="AM138" s="105"/>
      <c r="AN138" s="105" t="s">
        <v>1266</v>
      </c>
      <c r="AO138" s="109" t="s">
        <v>549</v>
      </c>
      <c r="AP138" s="105" t="s">
        <v>565</v>
      </c>
      <c r="AQ138" s="110">
        <f t="shared" si="4"/>
        <v>43.980000000000004</v>
      </c>
      <c r="AR138" s="110">
        <f t="shared" si="5"/>
        <v>46.19747899159664</v>
      </c>
      <c r="AS138" s="105">
        <v>2.5</v>
      </c>
      <c r="AT138" s="110">
        <v>109.95</v>
      </c>
      <c r="AU138" s="111">
        <v>15</v>
      </c>
      <c r="AV138" s="112" t="s">
        <v>1277</v>
      </c>
      <c r="AW138" s="111" t="s">
        <v>623</v>
      </c>
    </row>
    <row r="139" spans="1:49" s="3" customFormat="1" ht="15" customHeight="1">
      <c r="A139" s="100">
        <v>585</v>
      </c>
      <c r="B139" s="100" t="s">
        <v>112</v>
      </c>
      <c r="C139" s="100" t="s">
        <v>1455</v>
      </c>
      <c r="D139" s="100">
        <v>7200</v>
      </c>
      <c r="E139" s="101" t="s">
        <v>308</v>
      </c>
      <c r="F139" s="101" t="s">
        <v>436</v>
      </c>
      <c r="G139" s="102">
        <v>1</v>
      </c>
      <c r="H139" s="103"/>
      <c r="I139" s="101"/>
      <c r="J139" s="101" t="s">
        <v>1193</v>
      </c>
      <c r="K139" s="101"/>
      <c r="L139" s="114" t="s">
        <v>508</v>
      </c>
      <c r="M139" s="101"/>
      <c r="N139" s="101" t="s">
        <v>531</v>
      </c>
      <c r="O139" s="141" t="s">
        <v>1124</v>
      </c>
      <c r="P139" s="101" t="s">
        <v>538</v>
      </c>
      <c r="Q139" s="105" t="s">
        <v>523</v>
      </c>
      <c r="R139" s="101">
        <v>1</v>
      </c>
      <c r="S139" s="101"/>
      <c r="T139" s="101"/>
      <c r="U139" s="101" t="s">
        <v>1488</v>
      </c>
      <c r="V139" s="106" t="s">
        <v>1256</v>
      </c>
      <c r="W139" s="101" t="s">
        <v>508</v>
      </c>
      <c r="X139" s="101" t="s">
        <v>508</v>
      </c>
      <c r="Y139" s="101" t="s">
        <v>425</v>
      </c>
      <c r="Z139" s="105" t="s">
        <v>508</v>
      </c>
      <c r="AA139" s="105" t="s">
        <v>1493</v>
      </c>
      <c r="AB139" s="105" t="s">
        <v>1272</v>
      </c>
      <c r="AC139" s="105" t="s">
        <v>508</v>
      </c>
      <c r="AD139" s="105" t="s">
        <v>1273</v>
      </c>
      <c r="AE139" s="105" t="s">
        <v>1263</v>
      </c>
      <c r="AF139" s="105" t="s">
        <v>508</v>
      </c>
      <c r="AG139" s="107" t="s">
        <v>589</v>
      </c>
      <c r="AH139" s="107" t="s">
        <v>1420</v>
      </c>
      <c r="AI139" s="107" t="s">
        <v>611</v>
      </c>
      <c r="AJ139" s="107"/>
      <c r="AK139" s="101" t="s">
        <v>597</v>
      </c>
      <c r="AL139" s="108" t="s">
        <v>1494</v>
      </c>
      <c r="AM139" s="105"/>
      <c r="AN139" s="105" t="s">
        <v>1266</v>
      </c>
      <c r="AO139" s="109" t="s">
        <v>549</v>
      </c>
      <c r="AP139" s="105" t="s">
        <v>565</v>
      </c>
      <c r="AQ139" s="110">
        <f t="shared" si="4"/>
        <v>43.980000000000004</v>
      </c>
      <c r="AR139" s="110">
        <f t="shared" si="5"/>
        <v>46.19747899159664</v>
      </c>
      <c r="AS139" s="105">
        <v>2.5</v>
      </c>
      <c r="AT139" s="110">
        <v>109.95</v>
      </c>
      <c r="AU139" s="111">
        <v>15</v>
      </c>
      <c r="AV139" s="112" t="s">
        <v>1277</v>
      </c>
      <c r="AW139" s="111" t="s">
        <v>626</v>
      </c>
    </row>
    <row r="140" spans="1:49" s="3" customFormat="1" ht="15" customHeight="1">
      <c r="A140" s="100">
        <v>590</v>
      </c>
      <c r="B140" s="100" t="s">
        <v>113</v>
      </c>
      <c r="C140" s="100" t="s">
        <v>1269</v>
      </c>
      <c r="D140" s="100">
        <v>7302</v>
      </c>
      <c r="E140" s="101" t="s">
        <v>309</v>
      </c>
      <c r="F140" s="101" t="s">
        <v>445</v>
      </c>
      <c r="G140" s="102">
        <v>1</v>
      </c>
      <c r="H140" s="103"/>
      <c r="I140" s="101"/>
      <c r="J140" s="101" t="s">
        <v>1193</v>
      </c>
      <c r="K140" s="101"/>
      <c r="L140" s="114" t="s">
        <v>508</v>
      </c>
      <c r="M140" s="101"/>
      <c r="N140" s="101" t="s">
        <v>531</v>
      </c>
      <c r="O140" s="141" t="s">
        <v>744</v>
      </c>
      <c r="P140" s="101" t="s">
        <v>538</v>
      </c>
      <c r="Q140" s="105" t="s">
        <v>523</v>
      </c>
      <c r="R140" s="101">
        <v>1</v>
      </c>
      <c r="S140" s="101"/>
      <c r="T140" s="101"/>
      <c r="U140" s="101" t="s">
        <v>1495</v>
      </c>
      <c r="V140" s="106" t="s">
        <v>1256</v>
      </c>
      <c r="W140" s="101" t="s">
        <v>508</v>
      </c>
      <c r="X140" s="101" t="s">
        <v>508</v>
      </c>
      <c r="Y140" s="101" t="s">
        <v>425</v>
      </c>
      <c r="Z140" s="105" t="s">
        <v>508</v>
      </c>
      <c r="AA140" s="105" t="s">
        <v>1496</v>
      </c>
      <c r="AB140" s="105" t="s">
        <v>1272</v>
      </c>
      <c r="AC140" s="105" t="s">
        <v>508</v>
      </c>
      <c r="AD140" s="105" t="s">
        <v>1273</v>
      </c>
      <c r="AE140" s="105" t="s">
        <v>1263</v>
      </c>
      <c r="AF140" s="105" t="s">
        <v>508</v>
      </c>
      <c r="AG140" s="107" t="s">
        <v>589</v>
      </c>
      <c r="AH140" s="107" t="s">
        <v>1420</v>
      </c>
      <c r="AI140" s="107" t="s">
        <v>611</v>
      </c>
      <c r="AJ140" s="107"/>
      <c r="AK140" s="101" t="s">
        <v>597</v>
      </c>
      <c r="AL140" s="108" t="s">
        <v>1497</v>
      </c>
      <c r="AM140" s="105"/>
      <c r="AN140" s="105" t="s">
        <v>1266</v>
      </c>
      <c r="AO140" s="109" t="s">
        <v>549</v>
      </c>
      <c r="AP140" s="105" t="s">
        <v>565</v>
      </c>
      <c r="AQ140" s="110">
        <f t="shared" ref="AQ140:AQ203" si="6">AT140/AS140</f>
        <v>35.980000000000004</v>
      </c>
      <c r="AR140" s="110">
        <f t="shared" si="5"/>
        <v>37.794117647058826</v>
      </c>
      <c r="AS140" s="105">
        <v>2.5</v>
      </c>
      <c r="AT140" s="110">
        <v>89.95</v>
      </c>
      <c r="AU140" s="111">
        <v>15</v>
      </c>
      <c r="AV140" s="112" t="s">
        <v>1277</v>
      </c>
      <c r="AW140" s="111" t="s">
        <v>662</v>
      </c>
    </row>
    <row r="141" spans="1:49" s="3" customFormat="1" ht="15" customHeight="1">
      <c r="A141" s="100">
        <v>595</v>
      </c>
      <c r="B141" s="100" t="s">
        <v>114</v>
      </c>
      <c r="C141" s="100" t="s">
        <v>1279</v>
      </c>
      <c r="D141" s="100">
        <v>7801</v>
      </c>
      <c r="E141" s="101" t="s">
        <v>309</v>
      </c>
      <c r="F141" s="101" t="s">
        <v>414</v>
      </c>
      <c r="G141" s="102">
        <v>1</v>
      </c>
      <c r="H141" s="103"/>
      <c r="I141" s="101"/>
      <c r="J141" s="101" t="s">
        <v>1193</v>
      </c>
      <c r="K141" s="101"/>
      <c r="L141" s="114" t="s">
        <v>508</v>
      </c>
      <c r="M141" s="101"/>
      <c r="N141" s="101" t="s">
        <v>531</v>
      </c>
      <c r="O141" s="141" t="s">
        <v>745</v>
      </c>
      <c r="P141" s="101" t="s">
        <v>538</v>
      </c>
      <c r="Q141" s="105" t="s">
        <v>523</v>
      </c>
      <c r="R141" s="101">
        <v>1</v>
      </c>
      <c r="S141" s="101"/>
      <c r="T141" s="101"/>
      <c r="U141" s="101" t="s">
        <v>1495</v>
      </c>
      <c r="V141" s="106" t="s">
        <v>1256</v>
      </c>
      <c r="W141" s="101" t="s">
        <v>508</v>
      </c>
      <c r="X141" s="101" t="s">
        <v>508</v>
      </c>
      <c r="Y141" s="101" t="s">
        <v>425</v>
      </c>
      <c r="Z141" s="105" t="s">
        <v>508</v>
      </c>
      <c r="AA141" s="105" t="s">
        <v>1496</v>
      </c>
      <c r="AB141" s="105" t="s">
        <v>1272</v>
      </c>
      <c r="AC141" s="105" t="s">
        <v>508</v>
      </c>
      <c r="AD141" s="105" t="s">
        <v>1273</v>
      </c>
      <c r="AE141" s="105" t="s">
        <v>1263</v>
      </c>
      <c r="AF141" s="105" t="s">
        <v>508</v>
      </c>
      <c r="AG141" s="107" t="s">
        <v>589</v>
      </c>
      <c r="AH141" s="107" t="s">
        <v>1420</v>
      </c>
      <c r="AI141" s="107" t="s">
        <v>611</v>
      </c>
      <c r="AJ141" s="107"/>
      <c r="AK141" s="101" t="s">
        <v>597</v>
      </c>
      <c r="AL141" s="108" t="s">
        <v>1498</v>
      </c>
      <c r="AM141" s="105"/>
      <c r="AN141" s="105" t="s">
        <v>1266</v>
      </c>
      <c r="AO141" s="109" t="s">
        <v>549</v>
      </c>
      <c r="AP141" s="105" t="s">
        <v>565</v>
      </c>
      <c r="AQ141" s="110">
        <f t="shared" si="6"/>
        <v>23.98</v>
      </c>
      <c r="AR141" s="110">
        <f t="shared" si="5"/>
        <v>25.189075630252102</v>
      </c>
      <c r="AS141" s="105">
        <v>2.5</v>
      </c>
      <c r="AT141" s="110">
        <v>59.95</v>
      </c>
      <c r="AU141" s="111">
        <v>15</v>
      </c>
      <c r="AV141" s="112" t="s">
        <v>1277</v>
      </c>
      <c r="AW141" s="111" t="s">
        <v>626</v>
      </c>
    </row>
    <row r="142" spans="1:49" s="3" customFormat="1" ht="15" customHeight="1">
      <c r="A142" s="100">
        <v>600</v>
      </c>
      <c r="B142" s="100" t="s">
        <v>115</v>
      </c>
      <c r="C142" s="100" t="s">
        <v>1455</v>
      </c>
      <c r="D142" s="100">
        <v>7200</v>
      </c>
      <c r="E142" s="101" t="s">
        <v>309</v>
      </c>
      <c r="F142" s="101" t="s">
        <v>436</v>
      </c>
      <c r="G142" s="102">
        <v>1</v>
      </c>
      <c r="H142" s="103"/>
      <c r="I142" s="101"/>
      <c r="J142" s="101" t="s">
        <v>1193</v>
      </c>
      <c r="K142" s="101"/>
      <c r="L142" s="114" t="s">
        <v>508</v>
      </c>
      <c r="M142" s="101"/>
      <c r="N142" s="101" t="s">
        <v>531</v>
      </c>
      <c r="O142" s="141" t="s">
        <v>746</v>
      </c>
      <c r="P142" s="101" t="s">
        <v>538</v>
      </c>
      <c r="Q142" s="105" t="s">
        <v>523</v>
      </c>
      <c r="R142" s="101">
        <v>1</v>
      </c>
      <c r="S142" s="101"/>
      <c r="T142" s="101"/>
      <c r="U142" s="101" t="s">
        <v>1495</v>
      </c>
      <c r="V142" s="106" t="s">
        <v>1256</v>
      </c>
      <c r="W142" s="101" t="s">
        <v>508</v>
      </c>
      <c r="X142" s="101" t="s">
        <v>508</v>
      </c>
      <c r="Y142" s="101" t="s">
        <v>425</v>
      </c>
      <c r="Z142" s="105" t="s">
        <v>508</v>
      </c>
      <c r="AA142" s="105" t="s">
        <v>1496</v>
      </c>
      <c r="AB142" s="105" t="s">
        <v>1272</v>
      </c>
      <c r="AC142" s="105" t="s">
        <v>508</v>
      </c>
      <c r="AD142" s="105" t="s">
        <v>1273</v>
      </c>
      <c r="AE142" s="105" t="s">
        <v>1263</v>
      </c>
      <c r="AF142" s="105" t="s">
        <v>508</v>
      </c>
      <c r="AG142" s="107" t="s">
        <v>589</v>
      </c>
      <c r="AH142" s="107" t="s">
        <v>1420</v>
      </c>
      <c r="AI142" s="107" t="s">
        <v>611</v>
      </c>
      <c r="AJ142" s="107"/>
      <c r="AK142" s="101" t="s">
        <v>597</v>
      </c>
      <c r="AL142" s="108" t="s">
        <v>1498</v>
      </c>
      <c r="AM142" s="105"/>
      <c r="AN142" s="105" t="s">
        <v>1266</v>
      </c>
      <c r="AO142" s="109" t="s">
        <v>549</v>
      </c>
      <c r="AP142" s="105" t="s">
        <v>565</v>
      </c>
      <c r="AQ142" s="110">
        <f t="shared" si="6"/>
        <v>23.98</v>
      </c>
      <c r="AR142" s="110">
        <f t="shared" si="5"/>
        <v>25.189075630252102</v>
      </c>
      <c r="AS142" s="105">
        <v>2.5</v>
      </c>
      <c r="AT142" s="110">
        <v>59.95</v>
      </c>
      <c r="AU142" s="111">
        <v>3</v>
      </c>
      <c r="AV142" s="112" t="s">
        <v>1277</v>
      </c>
      <c r="AW142" s="111" t="s">
        <v>648</v>
      </c>
    </row>
    <row r="143" spans="1:49" s="3" customFormat="1" ht="15" customHeight="1">
      <c r="A143" s="100">
        <v>605</v>
      </c>
      <c r="B143" s="100" t="s">
        <v>116</v>
      </c>
      <c r="C143" s="100" t="s">
        <v>1269</v>
      </c>
      <c r="D143" s="100">
        <v>7302</v>
      </c>
      <c r="E143" s="101" t="s">
        <v>310</v>
      </c>
      <c r="F143" s="101" t="s">
        <v>445</v>
      </c>
      <c r="G143" s="102">
        <v>1</v>
      </c>
      <c r="H143" s="103"/>
      <c r="I143" s="101"/>
      <c r="J143" s="101" t="s">
        <v>1193</v>
      </c>
      <c r="K143" s="101"/>
      <c r="L143" s="114" t="s">
        <v>508</v>
      </c>
      <c r="M143" s="101"/>
      <c r="N143" s="101" t="s">
        <v>531</v>
      </c>
      <c r="O143" s="141" t="s">
        <v>1125</v>
      </c>
      <c r="P143" s="101" t="s">
        <v>538</v>
      </c>
      <c r="Q143" s="105" t="s">
        <v>523</v>
      </c>
      <c r="R143" s="101">
        <v>1</v>
      </c>
      <c r="S143" s="101"/>
      <c r="T143" s="101"/>
      <c r="U143" s="101" t="s">
        <v>1499</v>
      </c>
      <c r="V143" s="106" t="s">
        <v>1256</v>
      </c>
      <c r="W143" s="101" t="s">
        <v>508</v>
      </c>
      <c r="X143" s="101" t="s">
        <v>508</v>
      </c>
      <c r="Y143" s="101" t="s">
        <v>425</v>
      </c>
      <c r="Z143" s="105" t="s">
        <v>508</v>
      </c>
      <c r="AA143" s="105" t="s">
        <v>1257</v>
      </c>
      <c r="AB143" s="105" t="s">
        <v>1272</v>
      </c>
      <c r="AC143" s="105" t="s">
        <v>508</v>
      </c>
      <c r="AD143" s="105" t="s">
        <v>1273</v>
      </c>
      <c r="AE143" s="105" t="s">
        <v>1263</v>
      </c>
      <c r="AF143" s="105" t="s">
        <v>508</v>
      </c>
      <c r="AG143" s="107" t="s">
        <v>589</v>
      </c>
      <c r="AH143" s="107" t="s">
        <v>1420</v>
      </c>
      <c r="AI143" s="107" t="s">
        <v>611</v>
      </c>
      <c r="AJ143" s="107"/>
      <c r="AK143" s="101" t="s">
        <v>597</v>
      </c>
      <c r="AL143" s="108" t="s">
        <v>1497</v>
      </c>
      <c r="AM143" s="105"/>
      <c r="AN143" s="105" t="s">
        <v>1266</v>
      </c>
      <c r="AO143" s="109" t="s">
        <v>549</v>
      </c>
      <c r="AP143" s="105" t="s">
        <v>565</v>
      </c>
      <c r="AQ143" s="110">
        <f t="shared" si="6"/>
        <v>35.980000000000004</v>
      </c>
      <c r="AR143" s="110">
        <f t="shared" si="5"/>
        <v>37.794117647058826</v>
      </c>
      <c r="AS143" s="105">
        <v>2.5</v>
      </c>
      <c r="AT143" s="110">
        <v>89.95</v>
      </c>
      <c r="AU143" s="111">
        <v>15</v>
      </c>
      <c r="AV143" s="112" t="s">
        <v>1277</v>
      </c>
      <c r="AW143" s="111" t="s">
        <v>648</v>
      </c>
    </row>
    <row r="144" spans="1:49" s="3" customFormat="1" ht="15" customHeight="1">
      <c r="A144" s="100">
        <v>610</v>
      </c>
      <c r="B144" s="100" t="s">
        <v>117</v>
      </c>
      <c r="C144" s="100" t="s">
        <v>1308</v>
      </c>
      <c r="D144" s="100">
        <v>8112</v>
      </c>
      <c r="E144" s="101" t="s">
        <v>311</v>
      </c>
      <c r="F144" s="101" t="s">
        <v>418</v>
      </c>
      <c r="G144" s="102">
        <v>2</v>
      </c>
      <c r="H144" s="103"/>
      <c r="I144" s="101"/>
      <c r="J144" s="101" t="s">
        <v>508</v>
      </c>
      <c r="K144" s="101"/>
      <c r="L144" s="114" t="s">
        <v>508</v>
      </c>
      <c r="M144" s="101"/>
      <c r="N144" s="100" t="s">
        <v>1422</v>
      </c>
      <c r="O144" s="146" t="s">
        <v>747</v>
      </c>
      <c r="P144" s="101" t="s">
        <v>536</v>
      </c>
      <c r="Q144" s="124" t="s">
        <v>518</v>
      </c>
      <c r="R144" s="119">
        <v>2</v>
      </c>
      <c r="S144" s="101"/>
      <c r="T144" s="101"/>
      <c r="U144" s="101" t="s">
        <v>1500</v>
      </c>
      <c r="V144" s="106" t="s">
        <v>1256</v>
      </c>
      <c r="W144" s="101" t="s">
        <v>508</v>
      </c>
      <c r="X144" s="101" t="s">
        <v>508</v>
      </c>
      <c r="Y144" s="101" t="s">
        <v>508</v>
      </c>
      <c r="Z144" s="105" t="s">
        <v>508</v>
      </c>
      <c r="AA144" s="105" t="s">
        <v>1501</v>
      </c>
      <c r="AB144" s="105" t="s">
        <v>1502</v>
      </c>
      <c r="AC144" s="105" t="s">
        <v>508</v>
      </c>
      <c r="AD144" s="105" t="s">
        <v>1273</v>
      </c>
      <c r="AE144" s="105" t="s">
        <v>1274</v>
      </c>
      <c r="AF144" s="105" t="s">
        <v>508</v>
      </c>
      <c r="AG144" s="107" t="s">
        <v>587</v>
      </c>
      <c r="AH144" s="107" t="s">
        <v>1275</v>
      </c>
      <c r="AI144" s="107" t="s">
        <v>607</v>
      </c>
      <c r="AJ144" s="107" t="s">
        <v>508</v>
      </c>
      <c r="AK144" s="101" t="s">
        <v>594</v>
      </c>
      <c r="AL144" s="108" t="s">
        <v>1503</v>
      </c>
      <c r="AM144" s="105"/>
      <c r="AN144" s="105" t="s">
        <v>1266</v>
      </c>
      <c r="AO144" s="105" t="s">
        <v>549</v>
      </c>
      <c r="AP144" s="124" t="s">
        <v>570</v>
      </c>
      <c r="AQ144" s="110">
        <f t="shared" si="6"/>
        <v>75.97999999999999</v>
      </c>
      <c r="AR144" s="110">
        <f t="shared" si="5"/>
        <v>79.810924369747895</v>
      </c>
      <c r="AS144" s="105">
        <v>2.5</v>
      </c>
      <c r="AT144" s="110">
        <v>189.95</v>
      </c>
      <c r="AU144" s="111">
        <v>8</v>
      </c>
      <c r="AV144" s="112" t="s">
        <v>1277</v>
      </c>
      <c r="AW144" s="111" t="s">
        <v>623</v>
      </c>
    </row>
    <row r="145" spans="1:49" s="3" customFormat="1" ht="15" customHeight="1">
      <c r="A145" s="100">
        <v>615</v>
      </c>
      <c r="B145" s="100" t="s">
        <v>118</v>
      </c>
      <c r="C145" s="100" t="s">
        <v>1418</v>
      </c>
      <c r="D145" s="100">
        <v>7606</v>
      </c>
      <c r="E145" s="101" t="s">
        <v>312</v>
      </c>
      <c r="F145" s="101" t="s">
        <v>417</v>
      </c>
      <c r="G145" s="102">
        <v>2</v>
      </c>
      <c r="H145" s="103"/>
      <c r="I145" s="101"/>
      <c r="J145" s="101" t="s">
        <v>1193</v>
      </c>
      <c r="K145" s="101"/>
      <c r="L145" s="114" t="s">
        <v>508</v>
      </c>
      <c r="M145" s="101"/>
      <c r="N145" s="101" t="s">
        <v>1286</v>
      </c>
      <c r="O145" s="142" t="s">
        <v>748</v>
      </c>
      <c r="P145" s="101" t="s">
        <v>531</v>
      </c>
      <c r="Q145" s="105" t="s">
        <v>520</v>
      </c>
      <c r="R145" s="119">
        <v>2</v>
      </c>
      <c r="S145" s="101"/>
      <c r="T145" s="101"/>
      <c r="U145" s="101" t="s">
        <v>1500</v>
      </c>
      <c r="V145" s="106" t="s">
        <v>1256</v>
      </c>
      <c r="W145" s="101" t="s">
        <v>508</v>
      </c>
      <c r="X145" s="101" t="s">
        <v>1319</v>
      </c>
      <c r="Y145" s="101" t="s">
        <v>1289</v>
      </c>
      <c r="Z145" s="105" t="s">
        <v>508</v>
      </c>
      <c r="AA145" s="105" t="s">
        <v>1504</v>
      </c>
      <c r="AB145" s="105" t="s">
        <v>1502</v>
      </c>
      <c r="AC145" s="105" t="s">
        <v>508</v>
      </c>
      <c r="AD145" s="105" t="s">
        <v>1273</v>
      </c>
      <c r="AE145" s="105" t="s">
        <v>1274</v>
      </c>
      <c r="AF145" s="105" t="s">
        <v>508</v>
      </c>
      <c r="AG145" s="107" t="s">
        <v>586</v>
      </c>
      <c r="AH145" s="107" t="s">
        <v>605</v>
      </c>
      <c r="AI145" s="107" t="s">
        <v>605</v>
      </c>
      <c r="AJ145" s="107" t="s">
        <v>603</v>
      </c>
      <c r="AK145" s="101" t="s">
        <v>593</v>
      </c>
      <c r="AL145" s="108" t="s">
        <v>1292</v>
      </c>
      <c r="AM145" s="105" t="s">
        <v>1293</v>
      </c>
      <c r="AN145" s="105" t="s">
        <v>1266</v>
      </c>
      <c r="AO145" s="105" t="s">
        <v>549</v>
      </c>
      <c r="AP145" s="105" t="s">
        <v>565</v>
      </c>
      <c r="AQ145" s="110">
        <f t="shared" si="6"/>
        <v>59.98</v>
      </c>
      <c r="AR145" s="110">
        <f t="shared" si="5"/>
        <v>63.004201680672267</v>
      </c>
      <c r="AS145" s="105">
        <v>2.5</v>
      </c>
      <c r="AT145" s="110">
        <v>149.94999999999999</v>
      </c>
      <c r="AU145" s="111">
        <v>3</v>
      </c>
      <c r="AV145" s="112" t="s">
        <v>1277</v>
      </c>
      <c r="AW145" s="111" t="s">
        <v>663</v>
      </c>
    </row>
    <row r="146" spans="1:49" s="3" customFormat="1" ht="15" customHeight="1">
      <c r="A146" s="100">
        <v>620</v>
      </c>
      <c r="B146" s="100" t="s">
        <v>119</v>
      </c>
      <c r="C146" s="100" t="s">
        <v>1360</v>
      </c>
      <c r="D146" s="100">
        <v>2500</v>
      </c>
      <c r="E146" s="101" t="s">
        <v>312</v>
      </c>
      <c r="F146" s="101" t="s">
        <v>425</v>
      </c>
      <c r="G146" s="102">
        <v>1</v>
      </c>
      <c r="H146" s="103"/>
      <c r="I146" s="101"/>
      <c r="J146" s="101" t="s">
        <v>1193</v>
      </c>
      <c r="K146" s="102"/>
      <c r="L146" s="114" t="s">
        <v>508</v>
      </c>
      <c r="M146" s="102"/>
      <c r="N146" s="102" t="s">
        <v>533</v>
      </c>
      <c r="O146" s="118" t="s">
        <v>1107</v>
      </c>
      <c r="P146" s="101" t="s">
        <v>533</v>
      </c>
      <c r="Q146" s="105" t="s">
        <v>515</v>
      </c>
      <c r="R146" s="119">
        <v>1</v>
      </c>
      <c r="S146" s="101"/>
      <c r="T146" s="101"/>
      <c r="U146" s="101" t="s">
        <v>1500</v>
      </c>
      <c r="V146" s="106" t="s">
        <v>1256</v>
      </c>
      <c r="W146" s="101" t="s">
        <v>508</v>
      </c>
      <c r="X146" s="101" t="s">
        <v>425</v>
      </c>
      <c r="Y146" s="101" t="s">
        <v>1434</v>
      </c>
      <c r="Z146" s="105" t="s">
        <v>508</v>
      </c>
      <c r="AA146" s="105" t="s">
        <v>1504</v>
      </c>
      <c r="AB146" s="105" t="s">
        <v>1502</v>
      </c>
      <c r="AC146" s="105" t="s">
        <v>508</v>
      </c>
      <c r="AD146" s="105" t="s">
        <v>1273</v>
      </c>
      <c r="AE146" s="105" t="s">
        <v>1274</v>
      </c>
      <c r="AF146" s="105" t="s">
        <v>508</v>
      </c>
      <c r="AG146" s="107" t="s">
        <v>586</v>
      </c>
      <c r="AH146" s="107" t="s">
        <v>605</v>
      </c>
      <c r="AI146" s="107" t="s">
        <v>605</v>
      </c>
      <c r="AJ146" s="107" t="s">
        <v>601</v>
      </c>
      <c r="AK146" s="101" t="s">
        <v>593</v>
      </c>
      <c r="AL146" s="123" t="s">
        <v>1431</v>
      </c>
      <c r="AM146" s="105" t="s">
        <v>508</v>
      </c>
      <c r="AN146" s="105" t="s">
        <v>1266</v>
      </c>
      <c r="AO146" s="105" t="s">
        <v>549</v>
      </c>
      <c r="AP146" s="109" t="s">
        <v>572</v>
      </c>
      <c r="AQ146" s="110">
        <f t="shared" si="6"/>
        <v>59.98</v>
      </c>
      <c r="AR146" s="110">
        <f t="shared" si="5"/>
        <v>63.004201680672267</v>
      </c>
      <c r="AS146" s="105">
        <v>2.5</v>
      </c>
      <c r="AT146" s="110">
        <v>149.94999999999999</v>
      </c>
      <c r="AU146" s="111">
        <v>15</v>
      </c>
      <c r="AV146" s="112" t="s">
        <v>1277</v>
      </c>
      <c r="AW146" s="111" t="s">
        <v>664</v>
      </c>
    </row>
    <row r="147" spans="1:49" s="3" customFormat="1" ht="15" customHeight="1">
      <c r="A147" s="100">
        <v>625</v>
      </c>
      <c r="B147" s="100" t="s">
        <v>120</v>
      </c>
      <c r="C147" s="100" t="s">
        <v>1469</v>
      </c>
      <c r="D147" s="100">
        <v>8400</v>
      </c>
      <c r="E147" s="101" t="s">
        <v>313</v>
      </c>
      <c r="F147" s="101" t="s">
        <v>435</v>
      </c>
      <c r="G147" s="102">
        <v>2</v>
      </c>
      <c r="H147" s="103"/>
      <c r="I147" s="101"/>
      <c r="J147" s="101" t="s">
        <v>1193</v>
      </c>
      <c r="K147" s="101"/>
      <c r="L147" s="114" t="s">
        <v>508</v>
      </c>
      <c r="M147" s="101"/>
      <c r="N147" s="101" t="s">
        <v>535</v>
      </c>
      <c r="O147" s="146" t="s">
        <v>1126</v>
      </c>
      <c r="P147" s="101" t="s">
        <v>535</v>
      </c>
      <c r="Q147" s="105" t="s">
        <v>521</v>
      </c>
      <c r="R147" s="101">
        <v>2</v>
      </c>
      <c r="S147" s="101"/>
      <c r="T147" s="101"/>
      <c r="U147" s="101" t="s">
        <v>1500</v>
      </c>
      <c r="V147" s="106" t="s">
        <v>1256</v>
      </c>
      <c r="W147" s="101" t="s">
        <v>508</v>
      </c>
      <c r="X147" s="101" t="s">
        <v>508</v>
      </c>
      <c r="Y147" s="101" t="s">
        <v>425</v>
      </c>
      <c r="Z147" s="105" t="s">
        <v>508</v>
      </c>
      <c r="AA147" s="105" t="s">
        <v>1504</v>
      </c>
      <c r="AB147" s="105" t="s">
        <v>1502</v>
      </c>
      <c r="AC147" s="105" t="s">
        <v>508</v>
      </c>
      <c r="AD147" s="105" t="s">
        <v>1273</v>
      </c>
      <c r="AE147" s="105" t="s">
        <v>1274</v>
      </c>
      <c r="AF147" s="105" t="s">
        <v>508</v>
      </c>
      <c r="AG147" s="107" t="s">
        <v>588</v>
      </c>
      <c r="AH147" s="107" t="s">
        <v>1420</v>
      </c>
      <c r="AI147" s="107" t="s">
        <v>608</v>
      </c>
      <c r="AJ147" s="107"/>
      <c r="AK147" s="101" t="s">
        <v>595</v>
      </c>
      <c r="AL147" s="108" t="s">
        <v>1470</v>
      </c>
      <c r="AM147" s="105"/>
      <c r="AN147" s="105" t="s">
        <v>1266</v>
      </c>
      <c r="AO147" s="105" t="s">
        <v>549</v>
      </c>
      <c r="AP147" s="105" t="s">
        <v>569</v>
      </c>
      <c r="AQ147" s="110">
        <f t="shared" si="6"/>
        <v>75.97999999999999</v>
      </c>
      <c r="AR147" s="110">
        <f t="shared" si="5"/>
        <v>79.810924369747895</v>
      </c>
      <c r="AS147" s="105">
        <v>2.5</v>
      </c>
      <c r="AT147" s="110">
        <v>189.95</v>
      </c>
      <c r="AU147" s="111">
        <v>15</v>
      </c>
      <c r="AV147" s="112" t="s">
        <v>1277</v>
      </c>
      <c r="AW147" s="111" t="s">
        <v>623</v>
      </c>
    </row>
    <row r="148" spans="1:49" s="3" customFormat="1" ht="15" customHeight="1">
      <c r="A148" s="100">
        <v>630</v>
      </c>
      <c r="B148" s="100" t="s">
        <v>121</v>
      </c>
      <c r="C148" s="100" t="s">
        <v>1252</v>
      </c>
      <c r="D148" s="100"/>
      <c r="E148" s="101" t="s">
        <v>314</v>
      </c>
      <c r="F148" s="101" t="s">
        <v>446</v>
      </c>
      <c r="G148" s="102">
        <v>2</v>
      </c>
      <c r="H148" s="103"/>
      <c r="I148" s="101"/>
      <c r="J148" s="101" t="s">
        <v>1204</v>
      </c>
      <c r="K148" s="101"/>
      <c r="L148" s="114" t="s">
        <v>508</v>
      </c>
      <c r="M148" s="101" t="s">
        <v>506</v>
      </c>
      <c r="N148" s="101" t="s">
        <v>531</v>
      </c>
      <c r="O148" s="153" t="s">
        <v>1505</v>
      </c>
      <c r="P148" s="101" t="s">
        <v>531</v>
      </c>
      <c r="Q148" s="105" t="s">
        <v>512</v>
      </c>
      <c r="R148" s="119">
        <v>2</v>
      </c>
      <c r="S148" s="101"/>
      <c r="T148" s="101"/>
      <c r="U148" s="101" t="s">
        <v>1500</v>
      </c>
      <c r="V148" s="106" t="s">
        <v>1256</v>
      </c>
      <c r="W148" s="101" t="s">
        <v>508</v>
      </c>
      <c r="X148" s="101" t="s">
        <v>508</v>
      </c>
      <c r="Y148" s="101" t="s">
        <v>1506</v>
      </c>
      <c r="Z148" s="105" t="s">
        <v>1375</v>
      </c>
      <c r="AA148" s="105" t="s">
        <v>1507</v>
      </c>
      <c r="AB148" s="105" t="s">
        <v>1502</v>
      </c>
      <c r="AC148" s="105" t="s">
        <v>508</v>
      </c>
      <c r="AD148" s="105" t="s">
        <v>1273</v>
      </c>
      <c r="AE148" s="105" t="s">
        <v>1274</v>
      </c>
      <c r="AF148" s="105" t="s">
        <v>508</v>
      </c>
      <c r="AG148" s="107" t="s">
        <v>586</v>
      </c>
      <c r="AH148" s="107" t="s">
        <v>605</v>
      </c>
      <c r="AI148" s="107" t="s">
        <v>605</v>
      </c>
      <c r="AJ148" s="107" t="s">
        <v>601</v>
      </c>
      <c r="AK148" s="101" t="s">
        <v>593</v>
      </c>
      <c r="AL148" s="123" t="s">
        <v>1377</v>
      </c>
      <c r="AM148" s="109" t="s">
        <v>1378</v>
      </c>
      <c r="AN148" s="105" t="s">
        <v>1266</v>
      </c>
      <c r="AO148" s="105" t="s">
        <v>549</v>
      </c>
      <c r="AP148" s="109" t="s">
        <v>564</v>
      </c>
      <c r="AQ148" s="110">
        <f t="shared" si="6"/>
        <v>47.980000000000004</v>
      </c>
      <c r="AR148" s="110">
        <f t="shared" si="5"/>
        <v>50.399159663865547</v>
      </c>
      <c r="AS148" s="105">
        <v>2.5</v>
      </c>
      <c r="AT148" s="110">
        <v>119.95</v>
      </c>
      <c r="AU148" s="111">
        <v>13</v>
      </c>
      <c r="AV148" s="112" t="s">
        <v>1277</v>
      </c>
      <c r="AW148" s="111" t="s">
        <v>627</v>
      </c>
    </row>
    <row r="149" spans="1:49" s="3" customFormat="1" ht="15" customHeight="1">
      <c r="A149" s="100">
        <v>635</v>
      </c>
      <c r="B149" s="100" t="s">
        <v>122</v>
      </c>
      <c r="C149" s="100" t="s">
        <v>1281</v>
      </c>
      <c r="D149" s="100">
        <v>7503</v>
      </c>
      <c r="E149" s="101" t="s">
        <v>314</v>
      </c>
      <c r="F149" s="101" t="s">
        <v>415</v>
      </c>
      <c r="G149" s="102">
        <v>2</v>
      </c>
      <c r="H149" s="103"/>
      <c r="I149" s="101"/>
      <c r="J149" s="101" t="s">
        <v>1193</v>
      </c>
      <c r="K149" s="101"/>
      <c r="L149" s="114" t="s">
        <v>508</v>
      </c>
      <c r="M149" s="101" t="s">
        <v>506</v>
      </c>
      <c r="N149" s="101" t="s">
        <v>533</v>
      </c>
      <c r="O149" s="153" t="s">
        <v>1508</v>
      </c>
      <c r="P149" s="101" t="s">
        <v>533</v>
      </c>
      <c r="Q149" s="105" t="s">
        <v>515</v>
      </c>
      <c r="R149" s="119">
        <v>2</v>
      </c>
      <c r="S149" s="101"/>
      <c r="T149" s="101"/>
      <c r="U149" s="101" t="s">
        <v>1500</v>
      </c>
      <c r="V149" s="106" t="s">
        <v>1256</v>
      </c>
      <c r="W149" s="101" t="s">
        <v>508</v>
      </c>
      <c r="X149" s="101" t="s">
        <v>425</v>
      </c>
      <c r="Y149" s="101" t="s">
        <v>425</v>
      </c>
      <c r="Z149" s="105" t="s">
        <v>508</v>
      </c>
      <c r="AA149" s="105" t="s">
        <v>1507</v>
      </c>
      <c r="AB149" s="105" t="s">
        <v>1502</v>
      </c>
      <c r="AC149" s="105" t="s">
        <v>508</v>
      </c>
      <c r="AD149" s="105" t="s">
        <v>1273</v>
      </c>
      <c r="AE149" s="105" t="s">
        <v>1274</v>
      </c>
      <c r="AF149" s="105" t="s">
        <v>508</v>
      </c>
      <c r="AG149" s="107" t="s">
        <v>586</v>
      </c>
      <c r="AH149" s="107" t="s">
        <v>605</v>
      </c>
      <c r="AI149" s="107" t="s">
        <v>605</v>
      </c>
      <c r="AJ149" s="107" t="s">
        <v>601</v>
      </c>
      <c r="AK149" s="101" t="s">
        <v>593</v>
      </c>
      <c r="AL149" s="108" t="s">
        <v>1282</v>
      </c>
      <c r="AM149" s="105" t="s">
        <v>508</v>
      </c>
      <c r="AN149" s="105" t="s">
        <v>1266</v>
      </c>
      <c r="AO149" s="105" t="s">
        <v>549</v>
      </c>
      <c r="AP149" s="105" t="s">
        <v>565</v>
      </c>
      <c r="AQ149" s="110">
        <f t="shared" si="6"/>
        <v>47.980000000000004</v>
      </c>
      <c r="AR149" s="110">
        <f t="shared" si="5"/>
        <v>50.399159663865547</v>
      </c>
      <c r="AS149" s="105">
        <v>2.5</v>
      </c>
      <c r="AT149" s="110">
        <v>119.95</v>
      </c>
      <c r="AU149" s="111">
        <v>12</v>
      </c>
      <c r="AV149" s="112" t="s">
        <v>1277</v>
      </c>
      <c r="AW149" s="111" t="s">
        <v>665</v>
      </c>
    </row>
    <row r="150" spans="1:49" s="3" customFormat="1" ht="15" customHeight="1">
      <c r="A150" s="100">
        <v>640</v>
      </c>
      <c r="B150" s="100" t="s">
        <v>123</v>
      </c>
      <c r="C150" s="100"/>
      <c r="D150" s="100"/>
      <c r="E150" s="101" t="s">
        <v>315</v>
      </c>
      <c r="F150" s="101" t="s">
        <v>447</v>
      </c>
      <c r="G150" s="102">
        <v>1</v>
      </c>
      <c r="H150" s="103"/>
      <c r="I150" s="101"/>
      <c r="J150" s="101" t="s">
        <v>1205</v>
      </c>
      <c r="K150" s="101"/>
      <c r="L150" s="114" t="s">
        <v>508</v>
      </c>
      <c r="M150" s="101" t="s">
        <v>505</v>
      </c>
      <c r="N150" s="101" t="s">
        <v>531</v>
      </c>
      <c r="O150" s="141" t="s">
        <v>749</v>
      </c>
      <c r="P150" s="101" t="s">
        <v>531</v>
      </c>
      <c r="Q150" s="105" t="s">
        <v>514</v>
      </c>
      <c r="R150" s="119">
        <v>1</v>
      </c>
      <c r="S150" s="101"/>
      <c r="T150" s="101"/>
      <c r="U150" s="101" t="s">
        <v>1500</v>
      </c>
      <c r="V150" s="106" t="s">
        <v>1256</v>
      </c>
      <c r="W150" s="101" t="s">
        <v>508</v>
      </c>
      <c r="X150" s="101" t="s">
        <v>508</v>
      </c>
      <c r="Y150" s="101" t="s">
        <v>1506</v>
      </c>
      <c r="Z150" s="105" t="s">
        <v>508</v>
      </c>
      <c r="AA150" s="105" t="s">
        <v>1507</v>
      </c>
      <c r="AB150" s="105" t="s">
        <v>1502</v>
      </c>
      <c r="AC150" s="105" t="s">
        <v>508</v>
      </c>
      <c r="AD150" s="105" t="s">
        <v>1273</v>
      </c>
      <c r="AE150" s="105" t="s">
        <v>1263</v>
      </c>
      <c r="AF150" s="105" t="s">
        <v>508</v>
      </c>
      <c r="AG150" s="107" t="s">
        <v>586</v>
      </c>
      <c r="AH150" s="107" t="s">
        <v>605</v>
      </c>
      <c r="AI150" s="107" t="s">
        <v>605</v>
      </c>
      <c r="AJ150" s="107" t="s">
        <v>601</v>
      </c>
      <c r="AK150" s="101" t="s">
        <v>593</v>
      </c>
      <c r="AL150" s="108" t="s">
        <v>1509</v>
      </c>
      <c r="AM150" s="105" t="s">
        <v>508</v>
      </c>
      <c r="AN150" s="105" t="s">
        <v>1266</v>
      </c>
      <c r="AO150" s="105" t="s">
        <v>549</v>
      </c>
      <c r="AP150" s="105" t="s">
        <v>565</v>
      </c>
      <c r="AQ150" s="110">
        <f t="shared" si="6"/>
        <v>43.980000000000004</v>
      </c>
      <c r="AR150" s="110">
        <f t="shared" si="5"/>
        <v>46.19747899159664</v>
      </c>
      <c r="AS150" s="105">
        <v>2.5</v>
      </c>
      <c r="AT150" s="110">
        <v>109.95</v>
      </c>
      <c r="AU150" s="111">
        <v>13</v>
      </c>
      <c r="AV150" s="112" t="s">
        <v>1277</v>
      </c>
      <c r="AW150" s="111" t="s">
        <v>666</v>
      </c>
    </row>
    <row r="151" spans="1:49" s="3" customFormat="1" ht="15" customHeight="1">
      <c r="A151" s="100">
        <v>645</v>
      </c>
      <c r="B151" s="100" t="s">
        <v>124</v>
      </c>
      <c r="C151" s="100" t="s">
        <v>1279</v>
      </c>
      <c r="D151" s="100">
        <v>7800</v>
      </c>
      <c r="E151" s="101" t="s">
        <v>315</v>
      </c>
      <c r="F151" s="101" t="s">
        <v>448</v>
      </c>
      <c r="G151" s="102">
        <v>2</v>
      </c>
      <c r="H151" s="103"/>
      <c r="I151" s="101"/>
      <c r="J151" s="101" t="s">
        <v>1193</v>
      </c>
      <c r="K151" s="101"/>
      <c r="L151" s="114" t="s">
        <v>508</v>
      </c>
      <c r="M151" s="101" t="s">
        <v>506</v>
      </c>
      <c r="N151" s="101" t="s">
        <v>533</v>
      </c>
      <c r="O151" s="141" t="s">
        <v>750</v>
      </c>
      <c r="P151" s="101" t="s">
        <v>533</v>
      </c>
      <c r="Q151" s="105" t="s">
        <v>515</v>
      </c>
      <c r="R151" s="119">
        <v>2</v>
      </c>
      <c r="S151" s="101"/>
      <c r="T151" s="101"/>
      <c r="U151" s="101" t="s">
        <v>1500</v>
      </c>
      <c r="V151" s="106" t="s">
        <v>1256</v>
      </c>
      <c r="W151" s="101" t="s">
        <v>508</v>
      </c>
      <c r="X151" s="101" t="s">
        <v>1319</v>
      </c>
      <c r="Y151" s="101" t="s">
        <v>1289</v>
      </c>
      <c r="Z151" s="105" t="s">
        <v>508</v>
      </c>
      <c r="AA151" s="105" t="s">
        <v>1507</v>
      </c>
      <c r="AB151" s="105" t="s">
        <v>1502</v>
      </c>
      <c r="AC151" s="105" t="s">
        <v>508</v>
      </c>
      <c r="AD151" s="105" t="s">
        <v>1273</v>
      </c>
      <c r="AE151" s="105" t="s">
        <v>1263</v>
      </c>
      <c r="AF151" s="105" t="s">
        <v>508</v>
      </c>
      <c r="AG151" s="107" t="s">
        <v>586</v>
      </c>
      <c r="AH151" s="107" t="s">
        <v>605</v>
      </c>
      <c r="AI151" s="107" t="s">
        <v>605</v>
      </c>
      <c r="AJ151" s="107" t="s">
        <v>603</v>
      </c>
      <c r="AK151" s="101" t="s">
        <v>593</v>
      </c>
      <c r="AL151" s="127" t="s">
        <v>1324</v>
      </c>
      <c r="AM151" s="105" t="s">
        <v>508</v>
      </c>
      <c r="AN151" s="105" t="s">
        <v>1266</v>
      </c>
      <c r="AO151" s="105" t="s">
        <v>549</v>
      </c>
      <c r="AP151" s="105" t="s">
        <v>571</v>
      </c>
      <c r="AQ151" s="110">
        <f t="shared" si="6"/>
        <v>39.980000000000004</v>
      </c>
      <c r="AR151" s="110">
        <f t="shared" si="5"/>
        <v>41.995798319327733</v>
      </c>
      <c r="AS151" s="105">
        <v>2.5</v>
      </c>
      <c r="AT151" s="110">
        <v>99.95</v>
      </c>
      <c r="AU151" s="111">
        <v>15</v>
      </c>
      <c r="AV151" s="112" t="s">
        <v>1277</v>
      </c>
      <c r="AW151" s="111" t="s">
        <v>648</v>
      </c>
    </row>
    <row r="152" spans="1:49" s="3" customFormat="1" ht="15" customHeight="1">
      <c r="A152" s="100">
        <v>650</v>
      </c>
      <c r="B152" s="100" t="s">
        <v>125</v>
      </c>
      <c r="C152" s="100" t="s">
        <v>1418</v>
      </c>
      <c r="D152" s="100">
        <v>7606</v>
      </c>
      <c r="E152" s="101" t="s">
        <v>316</v>
      </c>
      <c r="F152" s="101" t="s">
        <v>417</v>
      </c>
      <c r="G152" s="102">
        <v>2</v>
      </c>
      <c r="H152" s="103"/>
      <c r="I152" s="101"/>
      <c r="J152" s="101" t="s">
        <v>1193</v>
      </c>
      <c r="K152" s="101"/>
      <c r="L152" s="114" t="s">
        <v>508</v>
      </c>
      <c r="M152" s="101"/>
      <c r="N152" s="101" t="s">
        <v>535</v>
      </c>
      <c r="O152" s="141" t="s">
        <v>751</v>
      </c>
      <c r="P152" s="101" t="s">
        <v>535</v>
      </c>
      <c r="Q152" s="105" t="s">
        <v>517</v>
      </c>
      <c r="R152" s="119">
        <v>2</v>
      </c>
      <c r="S152" s="101"/>
      <c r="T152" s="101"/>
      <c r="U152" s="101" t="s">
        <v>1287</v>
      </c>
      <c r="V152" s="106" t="s">
        <v>1256</v>
      </c>
      <c r="W152" s="101" t="s">
        <v>508</v>
      </c>
      <c r="X152" s="101" t="s">
        <v>508</v>
      </c>
      <c r="Y152" s="101" t="s">
        <v>425</v>
      </c>
      <c r="Z152" s="105" t="s">
        <v>508</v>
      </c>
      <c r="AA152" s="105" t="s">
        <v>1510</v>
      </c>
      <c r="AB152" s="105" t="s">
        <v>1260</v>
      </c>
      <c r="AC152" s="120">
        <v>32</v>
      </c>
      <c r="AD152" s="105" t="s">
        <v>1291</v>
      </c>
      <c r="AE152" s="105" t="s">
        <v>1263</v>
      </c>
      <c r="AF152" s="105" t="s">
        <v>508</v>
      </c>
      <c r="AG152" s="107" t="s">
        <v>588</v>
      </c>
      <c r="AH152" s="107" t="s">
        <v>1420</v>
      </c>
      <c r="AI152" s="107" t="s">
        <v>608</v>
      </c>
      <c r="AJ152" s="107"/>
      <c r="AK152" s="101" t="s">
        <v>595</v>
      </c>
      <c r="AL152" s="108" t="s">
        <v>1421</v>
      </c>
      <c r="AM152" s="105"/>
      <c r="AN152" s="105" t="s">
        <v>1266</v>
      </c>
      <c r="AO152" s="105" t="s">
        <v>549</v>
      </c>
      <c r="AP152" s="105" t="s">
        <v>569</v>
      </c>
      <c r="AQ152" s="110">
        <f t="shared" si="6"/>
        <v>79.97999999999999</v>
      </c>
      <c r="AR152" s="110">
        <f t="shared" si="5"/>
        <v>84.012605042016801</v>
      </c>
      <c r="AS152" s="105">
        <v>2.5</v>
      </c>
      <c r="AT152" s="110">
        <v>199.95</v>
      </c>
      <c r="AU152" s="111">
        <v>15</v>
      </c>
      <c r="AV152" s="112" t="s">
        <v>1267</v>
      </c>
      <c r="AW152" s="111" t="s">
        <v>623</v>
      </c>
    </row>
    <row r="153" spans="1:49" s="3" customFormat="1" ht="15" customHeight="1">
      <c r="A153" s="100">
        <v>655</v>
      </c>
      <c r="B153" s="100" t="s">
        <v>126</v>
      </c>
      <c r="C153" s="100" t="s">
        <v>1432</v>
      </c>
      <c r="D153" s="100">
        <v>8200</v>
      </c>
      <c r="E153" s="101" t="s">
        <v>317</v>
      </c>
      <c r="F153" s="101" t="s">
        <v>423</v>
      </c>
      <c r="G153" s="102">
        <v>1</v>
      </c>
      <c r="H153" s="103"/>
      <c r="I153" s="101"/>
      <c r="J153" s="101" t="s">
        <v>1193</v>
      </c>
      <c r="K153" s="101"/>
      <c r="L153" s="114" t="s">
        <v>508</v>
      </c>
      <c r="M153" s="101"/>
      <c r="N153" s="101" t="s">
        <v>533</v>
      </c>
      <c r="O153" s="142" t="s">
        <v>752</v>
      </c>
      <c r="P153" s="101" t="s">
        <v>533</v>
      </c>
      <c r="Q153" s="105" t="s">
        <v>515</v>
      </c>
      <c r="R153" s="119">
        <v>1</v>
      </c>
      <c r="S153" s="101"/>
      <c r="T153" s="101"/>
      <c r="U153" s="101" t="s">
        <v>1287</v>
      </c>
      <c r="V153" s="106" t="s">
        <v>1256</v>
      </c>
      <c r="W153" s="101" t="s">
        <v>508</v>
      </c>
      <c r="X153" s="101" t="s">
        <v>1288</v>
      </c>
      <c r="Y153" s="101" t="s">
        <v>1289</v>
      </c>
      <c r="Z153" s="105" t="s">
        <v>508</v>
      </c>
      <c r="AA153" s="105" t="s">
        <v>1263</v>
      </c>
      <c r="AB153" s="105" t="s">
        <v>1260</v>
      </c>
      <c r="AC153" s="120">
        <v>32</v>
      </c>
      <c r="AD153" s="105" t="s">
        <v>1291</v>
      </c>
      <c r="AE153" s="105" t="s">
        <v>1263</v>
      </c>
      <c r="AF153" s="105" t="s">
        <v>508</v>
      </c>
      <c r="AG153" s="107" t="s">
        <v>586</v>
      </c>
      <c r="AH153" s="107" t="s">
        <v>605</v>
      </c>
      <c r="AI153" s="107" t="s">
        <v>605</v>
      </c>
      <c r="AJ153" s="107" t="s">
        <v>603</v>
      </c>
      <c r="AK153" s="101" t="s">
        <v>593</v>
      </c>
      <c r="AL153" s="127" t="s">
        <v>1324</v>
      </c>
      <c r="AM153" s="105" t="s">
        <v>508</v>
      </c>
      <c r="AN153" s="105" t="s">
        <v>1266</v>
      </c>
      <c r="AO153" s="105" t="s">
        <v>549</v>
      </c>
      <c r="AP153" s="105" t="s">
        <v>571</v>
      </c>
      <c r="AQ153" s="110">
        <f t="shared" si="6"/>
        <v>51.98</v>
      </c>
      <c r="AR153" s="110">
        <f t="shared" si="5"/>
        <v>54.600840336134453</v>
      </c>
      <c r="AS153" s="105">
        <v>2.5</v>
      </c>
      <c r="AT153" s="110">
        <v>129.94999999999999</v>
      </c>
      <c r="AU153" s="111">
        <v>15</v>
      </c>
      <c r="AV153" s="112" t="s">
        <v>1267</v>
      </c>
      <c r="AW153" s="111" t="s">
        <v>667</v>
      </c>
    </row>
    <row r="154" spans="1:49" s="3" customFormat="1" ht="15" customHeight="1">
      <c r="A154" s="100">
        <v>660</v>
      </c>
      <c r="B154" s="100" t="s">
        <v>127</v>
      </c>
      <c r="C154" s="100" t="s">
        <v>1281</v>
      </c>
      <c r="D154" s="100">
        <v>7506</v>
      </c>
      <c r="E154" s="101" t="s">
        <v>317</v>
      </c>
      <c r="F154" s="101" t="s">
        <v>426</v>
      </c>
      <c r="G154" s="102">
        <v>1</v>
      </c>
      <c r="H154" s="103"/>
      <c r="I154" s="101"/>
      <c r="J154" s="101" t="s">
        <v>1193</v>
      </c>
      <c r="K154" s="101"/>
      <c r="L154" s="114" t="s">
        <v>508</v>
      </c>
      <c r="M154" s="101"/>
      <c r="N154" s="101" t="s">
        <v>533</v>
      </c>
      <c r="O154" s="142" t="s">
        <v>753</v>
      </c>
      <c r="P154" s="101" t="s">
        <v>533</v>
      </c>
      <c r="Q154" s="105" t="s">
        <v>515</v>
      </c>
      <c r="R154" s="119">
        <v>1</v>
      </c>
      <c r="S154" s="101"/>
      <c r="T154" s="101"/>
      <c r="U154" s="101" t="s">
        <v>1287</v>
      </c>
      <c r="V154" s="106" t="s">
        <v>1256</v>
      </c>
      <c r="W154" s="101" t="s">
        <v>508</v>
      </c>
      <c r="X154" s="101" t="s">
        <v>1319</v>
      </c>
      <c r="Y154" s="101" t="s">
        <v>1289</v>
      </c>
      <c r="Z154" s="105" t="s">
        <v>508</v>
      </c>
      <c r="AA154" s="105" t="s">
        <v>1263</v>
      </c>
      <c r="AB154" s="105" t="s">
        <v>1260</v>
      </c>
      <c r="AC154" s="120">
        <v>32</v>
      </c>
      <c r="AD154" s="105" t="s">
        <v>1291</v>
      </c>
      <c r="AE154" s="105" t="s">
        <v>1263</v>
      </c>
      <c r="AF154" s="105" t="s">
        <v>508</v>
      </c>
      <c r="AG154" s="107" t="s">
        <v>586</v>
      </c>
      <c r="AH154" s="107" t="s">
        <v>605</v>
      </c>
      <c r="AI154" s="107" t="s">
        <v>605</v>
      </c>
      <c r="AJ154" s="107" t="s">
        <v>603</v>
      </c>
      <c r="AK154" s="101" t="s">
        <v>593</v>
      </c>
      <c r="AL154" s="127" t="s">
        <v>1324</v>
      </c>
      <c r="AM154" s="105" t="s">
        <v>508</v>
      </c>
      <c r="AN154" s="105" t="s">
        <v>1266</v>
      </c>
      <c r="AO154" s="105" t="s">
        <v>549</v>
      </c>
      <c r="AP154" s="105" t="s">
        <v>571</v>
      </c>
      <c r="AQ154" s="110">
        <f t="shared" si="6"/>
        <v>51.98</v>
      </c>
      <c r="AR154" s="110">
        <f t="shared" si="5"/>
        <v>54.600840336134453</v>
      </c>
      <c r="AS154" s="105">
        <v>2.5</v>
      </c>
      <c r="AT154" s="110">
        <v>129.94999999999999</v>
      </c>
      <c r="AU154" s="111">
        <v>6</v>
      </c>
      <c r="AV154" s="112" t="s">
        <v>1267</v>
      </c>
      <c r="AW154" s="111" t="s">
        <v>668</v>
      </c>
    </row>
    <row r="155" spans="1:49" s="3" customFormat="1" ht="15" customHeight="1">
      <c r="A155" s="100">
        <v>665</v>
      </c>
      <c r="B155" s="100" t="s">
        <v>128</v>
      </c>
      <c r="C155" s="100" t="s">
        <v>1281</v>
      </c>
      <c r="D155" s="100">
        <v>7503</v>
      </c>
      <c r="E155" s="101" t="s">
        <v>318</v>
      </c>
      <c r="F155" s="101" t="s">
        <v>415</v>
      </c>
      <c r="G155" s="102">
        <v>2</v>
      </c>
      <c r="H155" s="103"/>
      <c r="I155" s="101"/>
      <c r="J155" s="101" t="s">
        <v>1193</v>
      </c>
      <c r="K155" s="101"/>
      <c r="L155" s="114" t="s">
        <v>508</v>
      </c>
      <c r="M155" s="101"/>
      <c r="N155" s="101" t="s">
        <v>533</v>
      </c>
      <c r="O155" s="142" t="s">
        <v>754</v>
      </c>
      <c r="P155" s="101" t="s">
        <v>533</v>
      </c>
      <c r="Q155" s="105" t="s">
        <v>515</v>
      </c>
      <c r="R155" s="119">
        <v>2</v>
      </c>
      <c r="S155" s="101"/>
      <c r="T155" s="101"/>
      <c r="U155" s="101" t="s">
        <v>1287</v>
      </c>
      <c r="V155" s="106" t="s">
        <v>1256</v>
      </c>
      <c r="W155" s="101" t="s">
        <v>508</v>
      </c>
      <c r="X155" s="101" t="s">
        <v>425</v>
      </c>
      <c r="Y155" s="101" t="s">
        <v>425</v>
      </c>
      <c r="Z155" s="105" t="s">
        <v>508</v>
      </c>
      <c r="AA155" s="105" t="s">
        <v>1290</v>
      </c>
      <c r="AB155" s="105" t="s">
        <v>1260</v>
      </c>
      <c r="AC155" s="120">
        <v>32</v>
      </c>
      <c r="AD155" s="105" t="s">
        <v>1291</v>
      </c>
      <c r="AE155" s="105" t="s">
        <v>1263</v>
      </c>
      <c r="AF155" s="105" t="s">
        <v>508</v>
      </c>
      <c r="AG155" s="107" t="s">
        <v>586</v>
      </c>
      <c r="AH155" s="107" t="s">
        <v>605</v>
      </c>
      <c r="AI155" s="107" t="s">
        <v>605</v>
      </c>
      <c r="AJ155" s="107" t="s">
        <v>601</v>
      </c>
      <c r="AK155" s="101" t="s">
        <v>593</v>
      </c>
      <c r="AL155" s="108" t="s">
        <v>1282</v>
      </c>
      <c r="AM155" s="105" t="s">
        <v>508</v>
      </c>
      <c r="AN155" s="105" t="s">
        <v>1266</v>
      </c>
      <c r="AO155" s="105" t="s">
        <v>549</v>
      </c>
      <c r="AP155" s="105" t="s">
        <v>565</v>
      </c>
      <c r="AQ155" s="110">
        <f t="shared" si="6"/>
        <v>51.98</v>
      </c>
      <c r="AR155" s="110">
        <f t="shared" si="5"/>
        <v>54.600840336134453</v>
      </c>
      <c r="AS155" s="105">
        <v>2.5</v>
      </c>
      <c r="AT155" s="110">
        <v>129.94999999999999</v>
      </c>
      <c r="AU155" s="111">
        <v>15</v>
      </c>
      <c r="AV155" s="112" t="s">
        <v>1267</v>
      </c>
      <c r="AW155" s="111" t="s">
        <v>669</v>
      </c>
    </row>
    <row r="156" spans="1:49" s="3" customFormat="1" ht="15" customHeight="1">
      <c r="A156" s="100">
        <v>730</v>
      </c>
      <c r="B156" s="100" t="s">
        <v>141</v>
      </c>
      <c r="C156" s="100" t="s">
        <v>1278</v>
      </c>
      <c r="D156" s="100">
        <v>6904</v>
      </c>
      <c r="E156" s="101" t="s">
        <v>326</v>
      </c>
      <c r="F156" s="154" t="s">
        <v>454</v>
      </c>
      <c r="G156" s="102">
        <v>1</v>
      </c>
      <c r="H156" s="103"/>
      <c r="I156" s="101"/>
      <c r="J156" s="101" t="s">
        <v>1203</v>
      </c>
      <c r="K156" s="154"/>
      <c r="L156" s="114" t="s">
        <v>508</v>
      </c>
      <c r="M156" s="154"/>
      <c r="N156" s="154" t="s">
        <v>531</v>
      </c>
      <c r="O156" s="146" t="s">
        <v>762</v>
      </c>
      <c r="P156" s="101" t="s">
        <v>531</v>
      </c>
      <c r="Q156" s="105" t="s">
        <v>520</v>
      </c>
      <c r="R156" s="101">
        <v>1</v>
      </c>
      <c r="S156" s="101"/>
      <c r="T156" s="101"/>
      <c r="U156" s="101" t="s">
        <v>1283</v>
      </c>
      <c r="V156" s="106" t="s">
        <v>1295</v>
      </c>
      <c r="W156" s="101" t="s">
        <v>508</v>
      </c>
      <c r="X156" s="101" t="s">
        <v>508</v>
      </c>
      <c r="Y156" s="101" t="s">
        <v>508</v>
      </c>
      <c r="Z156" s="105" t="s">
        <v>508</v>
      </c>
      <c r="AA156" s="105" t="s">
        <v>1511</v>
      </c>
      <c r="AB156" s="105" t="s">
        <v>1297</v>
      </c>
      <c r="AC156" s="105" t="s">
        <v>508</v>
      </c>
      <c r="AD156" s="105" t="s">
        <v>1298</v>
      </c>
      <c r="AE156" s="105" t="s">
        <v>1274</v>
      </c>
      <c r="AF156" s="105" t="s">
        <v>508</v>
      </c>
      <c r="AG156" s="107" t="s">
        <v>588</v>
      </c>
      <c r="AH156" s="107" t="s">
        <v>1420</v>
      </c>
      <c r="AI156" s="107" t="s">
        <v>608</v>
      </c>
      <c r="AJ156" s="107"/>
      <c r="AK156" s="101" t="s">
        <v>595</v>
      </c>
      <c r="AL156" s="108" t="s">
        <v>1292</v>
      </c>
      <c r="AM156" s="105" t="s">
        <v>1293</v>
      </c>
      <c r="AN156" s="105" t="s">
        <v>1266</v>
      </c>
      <c r="AO156" s="105" t="s">
        <v>549</v>
      </c>
      <c r="AP156" s="105" t="s">
        <v>565</v>
      </c>
      <c r="AQ156" s="110">
        <f t="shared" si="6"/>
        <v>199.98</v>
      </c>
      <c r="AR156" s="110">
        <f t="shared" si="5"/>
        <v>210.06302521008405</v>
      </c>
      <c r="AS156" s="105">
        <v>2.5</v>
      </c>
      <c r="AT156" s="110">
        <v>499.95</v>
      </c>
      <c r="AU156" s="111">
        <v>6</v>
      </c>
      <c r="AV156" s="112" t="s">
        <v>1300</v>
      </c>
      <c r="AW156" s="111" t="s">
        <v>623</v>
      </c>
    </row>
    <row r="157" spans="1:49" s="3" customFormat="1" ht="15" customHeight="1">
      <c r="A157" s="100">
        <v>735</v>
      </c>
      <c r="B157" s="100" t="s">
        <v>142</v>
      </c>
      <c r="C157" s="100" t="s">
        <v>1308</v>
      </c>
      <c r="D157" s="100">
        <v>8119</v>
      </c>
      <c r="E157" s="101" t="s">
        <v>327</v>
      </c>
      <c r="F157" s="101" t="s">
        <v>455</v>
      </c>
      <c r="G157" s="102">
        <v>1</v>
      </c>
      <c r="H157" s="103"/>
      <c r="I157" s="101"/>
      <c r="J157" s="101" t="s">
        <v>508</v>
      </c>
      <c r="K157" s="101"/>
      <c r="L157" s="114" t="s">
        <v>508</v>
      </c>
      <c r="M157" s="101"/>
      <c r="N157" s="101" t="s">
        <v>1512</v>
      </c>
      <c r="O157" s="146" t="s">
        <v>763</v>
      </c>
      <c r="P157" s="101" t="s">
        <v>539</v>
      </c>
      <c r="Q157" s="105" t="s">
        <v>526</v>
      </c>
      <c r="R157" s="101">
        <v>1</v>
      </c>
      <c r="S157" s="101"/>
      <c r="T157" s="101"/>
      <c r="U157" s="101" t="s">
        <v>1283</v>
      </c>
      <c r="V157" s="106" t="s">
        <v>1295</v>
      </c>
      <c r="W157" s="101" t="s">
        <v>508</v>
      </c>
      <c r="X157" s="101" t="s">
        <v>508</v>
      </c>
      <c r="Y157" s="101" t="s">
        <v>508</v>
      </c>
      <c r="Z157" s="105" t="s">
        <v>508</v>
      </c>
      <c r="AA157" s="105" t="s">
        <v>1513</v>
      </c>
      <c r="AB157" s="105" t="s">
        <v>1297</v>
      </c>
      <c r="AC157" s="105" t="s">
        <v>508</v>
      </c>
      <c r="AD157" s="105" t="s">
        <v>1298</v>
      </c>
      <c r="AE157" s="105" t="s">
        <v>1274</v>
      </c>
      <c r="AF157" s="105" t="s">
        <v>508</v>
      </c>
      <c r="AG157" s="107" t="s">
        <v>587</v>
      </c>
      <c r="AH157" s="107" t="s">
        <v>1275</v>
      </c>
      <c r="AI157" s="107" t="s">
        <v>607</v>
      </c>
      <c r="AJ157" s="107" t="s">
        <v>508</v>
      </c>
      <c r="AK157" s="101" t="s">
        <v>594</v>
      </c>
      <c r="AL157" s="108" t="s">
        <v>1514</v>
      </c>
      <c r="AM157" s="105"/>
      <c r="AN157" s="105" t="s">
        <v>1266</v>
      </c>
      <c r="AO157" s="105" t="s">
        <v>549</v>
      </c>
      <c r="AP157" s="105" t="s">
        <v>568</v>
      </c>
      <c r="AQ157" s="110">
        <f t="shared" si="6"/>
        <v>139.97999999999999</v>
      </c>
      <c r="AR157" s="110">
        <f t="shared" si="5"/>
        <v>147.03781512605042</v>
      </c>
      <c r="AS157" s="105">
        <v>2.5</v>
      </c>
      <c r="AT157" s="110">
        <v>349.95</v>
      </c>
      <c r="AU157" s="111">
        <v>8</v>
      </c>
      <c r="AV157" s="112" t="s">
        <v>1300</v>
      </c>
      <c r="AW157" s="111" t="s">
        <v>670</v>
      </c>
    </row>
    <row r="158" spans="1:49" s="3" customFormat="1" ht="15" customHeight="1">
      <c r="A158" s="100">
        <v>740</v>
      </c>
      <c r="B158" s="100" t="s">
        <v>143</v>
      </c>
      <c r="C158" s="100" t="s">
        <v>1278</v>
      </c>
      <c r="D158" s="100">
        <v>6905</v>
      </c>
      <c r="E158" s="101" t="s">
        <v>327</v>
      </c>
      <c r="F158" s="101" t="s">
        <v>456</v>
      </c>
      <c r="G158" s="102">
        <v>1</v>
      </c>
      <c r="H158" s="103"/>
      <c r="I158" s="101"/>
      <c r="J158" s="101" t="s">
        <v>508</v>
      </c>
      <c r="K158" s="101"/>
      <c r="L158" s="114" t="s">
        <v>508</v>
      </c>
      <c r="M158" s="101"/>
      <c r="N158" s="101" t="s">
        <v>1512</v>
      </c>
      <c r="O158" s="146" t="s">
        <v>764</v>
      </c>
      <c r="P158" s="101" t="s">
        <v>539</v>
      </c>
      <c r="Q158" s="105" t="s">
        <v>526</v>
      </c>
      <c r="R158" s="101">
        <v>1</v>
      </c>
      <c r="S158" s="101"/>
      <c r="T158" s="101"/>
      <c r="U158" s="101" t="s">
        <v>1283</v>
      </c>
      <c r="V158" s="106" t="s">
        <v>1295</v>
      </c>
      <c r="W158" s="101" t="s">
        <v>508</v>
      </c>
      <c r="X158" s="101" t="s">
        <v>508</v>
      </c>
      <c r="Y158" s="101" t="s">
        <v>508</v>
      </c>
      <c r="Z158" s="105" t="s">
        <v>508</v>
      </c>
      <c r="AA158" s="105" t="s">
        <v>1513</v>
      </c>
      <c r="AB158" s="105" t="s">
        <v>1297</v>
      </c>
      <c r="AC158" s="105" t="s">
        <v>508</v>
      </c>
      <c r="AD158" s="105" t="s">
        <v>1298</v>
      </c>
      <c r="AE158" s="105" t="s">
        <v>1274</v>
      </c>
      <c r="AF158" s="105" t="s">
        <v>508</v>
      </c>
      <c r="AG158" s="107" t="s">
        <v>587</v>
      </c>
      <c r="AH158" s="107" t="s">
        <v>1275</v>
      </c>
      <c r="AI158" s="107" t="s">
        <v>607</v>
      </c>
      <c r="AJ158" s="107" t="s">
        <v>508</v>
      </c>
      <c r="AK158" s="101" t="s">
        <v>594</v>
      </c>
      <c r="AL158" s="108" t="s">
        <v>1515</v>
      </c>
      <c r="AM158" s="105"/>
      <c r="AN158" s="105" t="s">
        <v>1266</v>
      </c>
      <c r="AO158" s="105" t="s">
        <v>549</v>
      </c>
      <c r="AP158" s="105" t="s">
        <v>568</v>
      </c>
      <c r="AQ158" s="110">
        <f t="shared" si="6"/>
        <v>119.97999999999999</v>
      </c>
      <c r="AR158" s="110">
        <f t="shared" si="5"/>
        <v>126.02941176470588</v>
      </c>
      <c r="AS158" s="105">
        <v>2.5</v>
      </c>
      <c r="AT158" s="110">
        <v>299.95</v>
      </c>
      <c r="AU158" s="111">
        <v>12</v>
      </c>
      <c r="AV158" s="112" t="s">
        <v>1300</v>
      </c>
      <c r="AW158" s="111" t="s">
        <v>671</v>
      </c>
    </row>
    <row r="159" spans="1:49" s="3" customFormat="1" ht="15" customHeight="1">
      <c r="A159" s="100">
        <v>745</v>
      </c>
      <c r="B159" s="100" t="s">
        <v>144</v>
      </c>
      <c r="C159" s="100" t="s">
        <v>1278</v>
      </c>
      <c r="D159" s="100">
        <v>6908</v>
      </c>
      <c r="E159" s="101" t="s">
        <v>328</v>
      </c>
      <c r="F159" s="101" t="s">
        <v>457</v>
      </c>
      <c r="G159" s="102">
        <v>1</v>
      </c>
      <c r="H159" s="103"/>
      <c r="I159" s="101"/>
      <c r="J159" s="101" t="s">
        <v>508</v>
      </c>
      <c r="K159" s="101"/>
      <c r="L159" s="114" t="s">
        <v>508</v>
      </c>
      <c r="M159" s="101"/>
      <c r="N159" s="101" t="s">
        <v>537</v>
      </c>
      <c r="O159" s="146" t="s">
        <v>765</v>
      </c>
      <c r="P159" s="101" t="s">
        <v>537</v>
      </c>
      <c r="Q159" s="105" t="s">
        <v>524</v>
      </c>
      <c r="R159" s="101">
        <v>1</v>
      </c>
      <c r="S159" s="101"/>
      <c r="T159" s="101"/>
      <c r="U159" s="101" t="s">
        <v>1283</v>
      </c>
      <c r="V159" s="106" t="s">
        <v>1295</v>
      </c>
      <c r="W159" s="101" t="s">
        <v>508</v>
      </c>
      <c r="X159" s="101" t="s">
        <v>508</v>
      </c>
      <c r="Y159" s="101" t="s">
        <v>508</v>
      </c>
      <c r="Z159" s="105" t="s">
        <v>508</v>
      </c>
      <c r="AA159" s="105" t="s">
        <v>1516</v>
      </c>
      <c r="AB159" s="105" t="s">
        <v>1297</v>
      </c>
      <c r="AC159" s="105" t="s">
        <v>508</v>
      </c>
      <c r="AD159" s="105" t="s">
        <v>1298</v>
      </c>
      <c r="AE159" s="105" t="s">
        <v>1274</v>
      </c>
      <c r="AF159" s="105" t="s">
        <v>508</v>
      </c>
      <c r="AG159" s="107" t="s">
        <v>587</v>
      </c>
      <c r="AH159" s="107" t="s">
        <v>1275</v>
      </c>
      <c r="AI159" s="107" t="s">
        <v>607</v>
      </c>
      <c r="AJ159" s="107" t="s">
        <v>508</v>
      </c>
      <c r="AK159" s="101" t="s">
        <v>594</v>
      </c>
      <c r="AL159" s="108" t="s">
        <v>1517</v>
      </c>
      <c r="AM159" s="105"/>
      <c r="AN159" s="105" t="s">
        <v>1266</v>
      </c>
      <c r="AO159" s="105" t="s">
        <v>549</v>
      </c>
      <c r="AP159" s="105" t="s">
        <v>568</v>
      </c>
      <c r="AQ159" s="110">
        <f t="shared" si="6"/>
        <v>79.97999999999999</v>
      </c>
      <c r="AR159" s="110">
        <f t="shared" si="5"/>
        <v>84.012605042016801</v>
      </c>
      <c r="AS159" s="105">
        <v>2.5</v>
      </c>
      <c r="AT159" s="110">
        <v>199.95</v>
      </c>
      <c r="AU159" s="111">
        <v>15</v>
      </c>
      <c r="AV159" s="112" t="s">
        <v>1300</v>
      </c>
      <c r="AW159" s="111" t="s">
        <v>672</v>
      </c>
    </row>
    <row r="160" spans="1:49" s="3" customFormat="1" ht="15" customHeight="1">
      <c r="A160" s="100">
        <v>750</v>
      </c>
      <c r="B160" s="100" t="s">
        <v>145</v>
      </c>
      <c r="C160" s="100" t="s">
        <v>1308</v>
      </c>
      <c r="D160" s="100">
        <v>8121</v>
      </c>
      <c r="E160" s="101" t="s">
        <v>329</v>
      </c>
      <c r="F160" s="101" t="s">
        <v>419</v>
      </c>
      <c r="G160" s="102">
        <v>1</v>
      </c>
      <c r="H160" s="103"/>
      <c r="I160" s="101"/>
      <c r="J160" s="101" t="s">
        <v>508</v>
      </c>
      <c r="K160" s="101"/>
      <c r="L160" s="114" t="s">
        <v>508</v>
      </c>
      <c r="M160" s="101"/>
      <c r="N160" s="101" t="s">
        <v>537</v>
      </c>
      <c r="O160" s="146" t="s">
        <v>766</v>
      </c>
      <c r="P160" s="101" t="s">
        <v>537</v>
      </c>
      <c r="Q160" s="105" t="s">
        <v>524</v>
      </c>
      <c r="R160" s="101">
        <v>1</v>
      </c>
      <c r="S160" s="101"/>
      <c r="T160" s="101"/>
      <c r="U160" s="101" t="s">
        <v>1283</v>
      </c>
      <c r="V160" s="106" t="s">
        <v>1295</v>
      </c>
      <c r="W160" s="101" t="s">
        <v>508</v>
      </c>
      <c r="X160" s="101" t="s">
        <v>508</v>
      </c>
      <c r="Y160" s="101" t="s">
        <v>508</v>
      </c>
      <c r="Z160" s="105" t="s">
        <v>508</v>
      </c>
      <c r="AA160" s="105" t="s">
        <v>1516</v>
      </c>
      <c r="AB160" s="105" t="s">
        <v>1297</v>
      </c>
      <c r="AC160" s="105" t="s">
        <v>508</v>
      </c>
      <c r="AD160" s="105" t="s">
        <v>1298</v>
      </c>
      <c r="AE160" s="105" t="s">
        <v>1274</v>
      </c>
      <c r="AF160" s="105" t="s">
        <v>508</v>
      </c>
      <c r="AG160" s="107" t="s">
        <v>587</v>
      </c>
      <c r="AH160" s="107" t="s">
        <v>1275</v>
      </c>
      <c r="AI160" s="107" t="s">
        <v>607</v>
      </c>
      <c r="AJ160" s="107" t="s">
        <v>508</v>
      </c>
      <c r="AK160" s="101" t="s">
        <v>594</v>
      </c>
      <c r="AL160" s="108" t="s">
        <v>1518</v>
      </c>
      <c r="AM160" s="105"/>
      <c r="AN160" s="105" t="s">
        <v>1266</v>
      </c>
      <c r="AO160" s="105" t="s">
        <v>549</v>
      </c>
      <c r="AP160" s="105" t="s">
        <v>568</v>
      </c>
      <c r="AQ160" s="110">
        <f t="shared" si="6"/>
        <v>67.97999999999999</v>
      </c>
      <c r="AR160" s="110">
        <f t="shared" si="5"/>
        <v>71.407563025210081</v>
      </c>
      <c r="AS160" s="105">
        <v>2.5</v>
      </c>
      <c r="AT160" s="110">
        <v>169.95</v>
      </c>
      <c r="AU160" s="111">
        <v>9</v>
      </c>
      <c r="AV160" s="112" t="s">
        <v>1300</v>
      </c>
      <c r="AW160" s="111" t="s">
        <v>623</v>
      </c>
    </row>
    <row r="161" spans="1:49" s="3" customFormat="1" ht="15" customHeight="1">
      <c r="A161" s="100">
        <v>755</v>
      </c>
      <c r="B161" s="100" t="s">
        <v>146</v>
      </c>
      <c r="C161" s="100" t="s">
        <v>1308</v>
      </c>
      <c r="D161" s="100">
        <v>8114</v>
      </c>
      <c r="E161" s="101" t="s">
        <v>330</v>
      </c>
      <c r="F161" s="101" t="s">
        <v>458</v>
      </c>
      <c r="G161" s="102">
        <v>1</v>
      </c>
      <c r="H161" s="103"/>
      <c r="I161" s="101"/>
      <c r="J161" s="101" t="s">
        <v>1193</v>
      </c>
      <c r="K161" s="101"/>
      <c r="L161" s="114" t="s">
        <v>508</v>
      </c>
      <c r="M161" s="101"/>
      <c r="N161" s="101" t="s">
        <v>1322</v>
      </c>
      <c r="O161" s="146" t="s">
        <v>1131</v>
      </c>
      <c r="P161" s="101" t="s">
        <v>540</v>
      </c>
      <c r="Q161" s="105" t="s">
        <v>527</v>
      </c>
      <c r="R161" s="101">
        <v>1</v>
      </c>
      <c r="S161" s="101"/>
      <c r="T161" s="101"/>
      <c r="U161" s="126" t="s">
        <v>1318</v>
      </c>
      <c r="V161" s="106" t="s">
        <v>1295</v>
      </c>
      <c r="W161" s="101" t="s">
        <v>508</v>
      </c>
      <c r="X161" s="101" t="s">
        <v>508</v>
      </c>
      <c r="Y161" s="101" t="s">
        <v>425</v>
      </c>
      <c r="Z161" s="105" t="s">
        <v>508</v>
      </c>
      <c r="AA161" s="105" t="s">
        <v>1263</v>
      </c>
      <c r="AB161" s="105" t="s">
        <v>1297</v>
      </c>
      <c r="AC161" s="105" t="s">
        <v>508</v>
      </c>
      <c r="AD161" s="105" t="s">
        <v>1298</v>
      </c>
      <c r="AE161" s="105" t="s">
        <v>1263</v>
      </c>
      <c r="AF161" s="105" t="s">
        <v>508</v>
      </c>
      <c r="AG161" s="107" t="s">
        <v>588</v>
      </c>
      <c r="AH161" s="107" t="s">
        <v>1420</v>
      </c>
      <c r="AI161" s="107" t="s">
        <v>608</v>
      </c>
      <c r="AJ161" s="107"/>
      <c r="AK161" s="101" t="s">
        <v>595</v>
      </c>
      <c r="AL161" s="108" t="s">
        <v>1519</v>
      </c>
      <c r="AM161" s="105"/>
      <c r="AN161" s="105" t="s">
        <v>1266</v>
      </c>
      <c r="AO161" s="105" t="s">
        <v>549</v>
      </c>
      <c r="AP161" s="105" t="s">
        <v>575</v>
      </c>
      <c r="AQ161" s="110">
        <f t="shared" si="6"/>
        <v>51.98</v>
      </c>
      <c r="AR161" s="110">
        <f t="shared" si="5"/>
        <v>54.600840336134453</v>
      </c>
      <c r="AS161" s="105">
        <v>2.5</v>
      </c>
      <c r="AT161" s="110">
        <v>129.94999999999999</v>
      </c>
      <c r="AU161" s="111">
        <v>10</v>
      </c>
      <c r="AV161" s="112" t="s">
        <v>1300</v>
      </c>
      <c r="AW161" s="111" t="s">
        <v>623</v>
      </c>
    </row>
    <row r="162" spans="1:49" s="3" customFormat="1" ht="15" customHeight="1">
      <c r="A162" s="100">
        <v>760</v>
      </c>
      <c r="B162" s="100" t="s">
        <v>147</v>
      </c>
      <c r="C162" s="100" t="s">
        <v>1308</v>
      </c>
      <c r="D162" s="100">
        <v>8112</v>
      </c>
      <c r="E162" s="101" t="s">
        <v>330</v>
      </c>
      <c r="F162" s="101" t="s">
        <v>437</v>
      </c>
      <c r="G162" s="102">
        <v>1</v>
      </c>
      <c r="H162" s="103"/>
      <c r="I162" s="101"/>
      <c r="J162" s="101" t="s">
        <v>1193</v>
      </c>
      <c r="K162" s="101"/>
      <c r="L162" s="114" t="s">
        <v>508</v>
      </c>
      <c r="M162" s="101"/>
      <c r="N162" s="101" t="s">
        <v>1322</v>
      </c>
      <c r="O162" s="146" t="s">
        <v>1132</v>
      </c>
      <c r="P162" s="101" t="s">
        <v>540</v>
      </c>
      <c r="Q162" s="105" t="s">
        <v>527</v>
      </c>
      <c r="R162" s="101">
        <v>1</v>
      </c>
      <c r="S162" s="101"/>
      <c r="T162" s="101"/>
      <c r="U162" s="126" t="s">
        <v>1318</v>
      </c>
      <c r="V162" s="106" t="s">
        <v>1295</v>
      </c>
      <c r="W162" s="101" t="s">
        <v>508</v>
      </c>
      <c r="X162" s="101" t="s">
        <v>508</v>
      </c>
      <c r="Y162" s="101" t="s">
        <v>425</v>
      </c>
      <c r="Z162" s="105" t="s">
        <v>508</v>
      </c>
      <c r="AA162" s="105" t="s">
        <v>1263</v>
      </c>
      <c r="AB162" s="105" t="s">
        <v>1297</v>
      </c>
      <c r="AC162" s="105" t="s">
        <v>508</v>
      </c>
      <c r="AD162" s="105" t="s">
        <v>1298</v>
      </c>
      <c r="AE162" s="105" t="s">
        <v>1263</v>
      </c>
      <c r="AF162" s="105" t="s">
        <v>508</v>
      </c>
      <c r="AG162" s="107" t="s">
        <v>588</v>
      </c>
      <c r="AH162" s="107" t="s">
        <v>1420</v>
      </c>
      <c r="AI162" s="107" t="s">
        <v>608</v>
      </c>
      <c r="AJ162" s="107"/>
      <c r="AK162" s="101" t="s">
        <v>595</v>
      </c>
      <c r="AL162" s="108" t="s">
        <v>1520</v>
      </c>
      <c r="AM162" s="105"/>
      <c r="AN162" s="105" t="s">
        <v>1266</v>
      </c>
      <c r="AO162" s="105" t="s">
        <v>549</v>
      </c>
      <c r="AP162" s="105" t="s">
        <v>575</v>
      </c>
      <c r="AQ162" s="110">
        <f t="shared" si="6"/>
        <v>51.98</v>
      </c>
      <c r="AR162" s="110">
        <f t="shared" si="5"/>
        <v>54.600840336134453</v>
      </c>
      <c r="AS162" s="105">
        <v>2.5</v>
      </c>
      <c r="AT162" s="110">
        <v>129.94999999999999</v>
      </c>
      <c r="AU162" s="111">
        <v>9</v>
      </c>
      <c r="AV162" s="112" t="s">
        <v>1300</v>
      </c>
      <c r="AW162" s="111" t="s">
        <v>623</v>
      </c>
    </row>
    <row r="163" spans="1:49" s="3" customFormat="1" ht="15" customHeight="1">
      <c r="A163" s="100">
        <v>765</v>
      </c>
      <c r="B163" s="100" t="s">
        <v>148</v>
      </c>
      <c r="C163" s="100" t="s">
        <v>1455</v>
      </c>
      <c r="D163" s="100">
        <v>7201</v>
      </c>
      <c r="E163" s="101" t="s">
        <v>331</v>
      </c>
      <c r="F163" s="101" t="s">
        <v>459</v>
      </c>
      <c r="G163" s="102">
        <v>2</v>
      </c>
      <c r="H163" s="103"/>
      <c r="I163" s="101"/>
      <c r="J163" s="101" t="s">
        <v>1193</v>
      </c>
      <c r="K163" s="101"/>
      <c r="L163" s="114" t="s">
        <v>508</v>
      </c>
      <c r="M163" s="101"/>
      <c r="N163" s="101" t="s">
        <v>1322</v>
      </c>
      <c r="O163" s="142" t="s">
        <v>1133</v>
      </c>
      <c r="P163" s="101" t="s">
        <v>540</v>
      </c>
      <c r="Q163" s="105" t="s">
        <v>527</v>
      </c>
      <c r="R163" s="101">
        <v>2</v>
      </c>
      <c r="S163" s="101"/>
      <c r="T163" s="101"/>
      <c r="U163" s="126" t="s">
        <v>1318</v>
      </c>
      <c r="V163" s="106" t="s">
        <v>1295</v>
      </c>
      <c r="W163" s="101" t="s">
        <v>508</v>
      </c>
      <c r="X163" s="101" t="s">
        <v>425</v>
      </c>
      <c r="Y163" s="101" t="s">
        <v>425</v>
      </c>
      <c r="Z163" s="105" t="s">
        <v>508</v>
      </c>
      <c r="AA163" s="105" t="s">
        <v>1263</v>
      </c>
      <c r="AB163" s="105" t="s">
        <v>1297</v>
      </c>
      <c r="AC163" s="105" t="s">
        <v>508</v>
      </c>
      <c r="AD163" s="105" t="s">
        <v>1298</v>
      </c>
      <c r="AE163" s="105" t="s">
        <v>1263</v>
      </c>
      <c r="AF163" s="105" t="s">
        <v>508</v>
      </c>
      <c r="AG163" s="107" t="s">
        <v>586</v>
      </c>
      <c r="AH163" s="107" t="s">
        <v>605</v>
      </c>
      <c r="AI163" s="107" t="s">
        <v>605</v>
      </c>
      <c r="AJ163" s="107" t="s">
        <v>601</v>
      </c>
      <c r="AK163" s="101" t="s">
        <v>593</v>
      </c>
      <c r="AL163" s="108" t="s">
        <v>1521</v>
      </c>
      <c r="AM163" s="105" t="s">
        <v>508</v>
      </c>
      <c r="AN163" s="105" t="s">
        <v>1266</v>
      </c>
      <c r="AO163" s="105" t="s">
        <v>551</v>
      </c>
      <c r="AP163" s="105" t="s">
        <v>576</v>
      </c>
      <c r="AQ163" s="110">
        <f t="shared" si="6"/>
        <v>51.98</v>
      </c>
      <c r="AR163" s="110">
        <f t="shared" si="5"/>
        <v>54.600840336134453</v>
      </c>
      <c r="AS163" s="105">
        <v>2.5</v>
      </c>
      <c r="AT163" s="110">
        <v>129.94999999999999</v>
      </c>
      <c r="AU163" s="111">
        <v>3</v>
      </c>
      <c r="AV163" s="112" t="s">
        <v>1300</v>
      </c>
      <c r="AW163" s="111" t="s">
        <v>623</v>
      </c>
    </row>
    <row r="164" spans="1:49" s="3" customFormat="1" ht="15" customHeight="1">
      <c r="A164" s="100">
        <v>770</v>
      </c>
      <c r="B164" s="100" t="s">
        <v>149</v>
      </c>
      <c r="C164" s="100" t="s">
        <v>1278</v>
      </c>
      <c r="D164" s="100">
        <v>6900</v>
      </c>
      <c r="E164" s="101" t="s">
        <v>331</v>
      </c>
      <c r="F164" s="101" t="s">
        <v>413</v>
      </c>
      <c r="G164" s="102">
        <v>2</v>
      </c>
      <c r="H164" s="103"/>
      <c r="I164" s="101"/>
      <c r="J164" s="101" t="s">
        <v>1203</v>
      </c>
      <c r="K164" s="101"/>
      <c r="L164" s="114" t="s">
        <v>508</v>
      </c>
      <c r="M164" s="101"/>
      <c r="N164" s="101" t="s">
        <v>1322</v>
      </c>
      <c r="O164" s="142" t="s">
        <v>1134</v>
      </c>
      <c r="P164" s="101" t="s">
        <v>540</v>
      </c>
      <c r="Q164" s="105" t="s">
        <v>527</v>
      </c>
      <c r="R164" s="101">
        <v>2</v>
      </c>
      <c r="S164" s="101"/>
      <c r="T164" s="101"/>
      <c r="U164" s="126" t="s">
        <v>1318</v>
      </c>
      <c r="V164" s="106" t="s">
        <v>1295</v>
      </c>
      <c r="W164" s="101" t="s">
        <v>508</v>
      </c>
      <c r="X164" s="101" t="s">
        <v>1288</v>
      </c>
      <c r="Y164" s="101" t="s">
        <v>1289</v>
      </c>
      <c r="Z164" s="105" t="s">
        <v>508</v>
      </c>
      <c r="AA164" s="105" t="s">
        <v>1263</v>
      </c>
      <c r="AB164" s="105" t="s">
        <v>1297</v>
      </c>
      <c r="AC164" s="105" t="s">
        <v>508</v>
      </c>
      <c r="AD164" s="105" t="s">
        <v>1298</v>
      </c>
      <c r="AE164" s="105" t="s">
        <v>1263</v>
      </c>
      <c r="AF164" s="105" t="s">
        <v>508</v>
      </c>
      <c r="AG164" s="107" t="s">
        <v>586</v>
      </c>
      <c r="AH164" s="107" t="s">
        <v>605</v>
      </c>
      <c r="AI164" s="107" t="s">
        <v>605</v>
      </c>
      <c r="AJ164" s="107" t="s">
        <v>603</v>
      </c>
      <c r="AK164" s="101" t="s">
        <v>593</v>
      </c>
      <c r="AL164" s="108" t="s">
        <v>1521</v>
      </c>
      <c r="AM164" s="105" t="s">
        <v>508</v>
      </c>
      <c r="AN164" s="105" t="s">
        <v>1266</v>
      </c>
      <c r="AO164" s="105" t="s">
        <v>551</v>
      </c>
      <c r="AP164" s="105" t="s">
        <v>576</v>
      </c>
      <c r="AQ164" s="110">
        <f t="shared" si="6"/>
        <v>51.98</v>
      </c>
      <c r="AR164" s="110">
        <f t="shared" si="5"/>
        <v>54.600840336134453</v>
      </c>
      <c r="AS164" s="105">
        <v>2.5</v>
      </c>
      <c r="AT164" s="110">
        <v>129.94999999999999</v>
      </c>
      <c r="AU164" s="111">
        <v>15</v>
      </c>
      <c r="AV164" s="112" t="s">
        <v>1300</v>
      </c>
      <c r="AW164" s="111" t="s">
        <v>673</v>
      </c>
    </row>
    <row r="165" spans="1:49" s="3" customFormat="1" ht="15" customHeight="1">
      <c r="A165" s="100">
        <v>775</v>
      </c>
      <c r="B165" s="100" t="s">
        <v>150</v>
      </c>
      <c r="C165" s="100" t="s">
        <v>1360</v>
      </c>
      <c r="D165" s="100">
        <v>2500</v>
      </c>
      <c r="E165" s="101" t="s">
        <v>331</v>
      </c>
      <c r="F165" s="101" t="s">
        <v>425</v>
      </c>
      <c r="G165" s="102">
        <v>2</v>
      </c>
      <c r="H165" s="103"/>
      <c r="I165" s="101"/>
      <c r="J165" s="101" t="s">
        <v>1193</v>
      </c>
      <c r="K165" s="101"/>
      <c r="L165" s="114" t="s">
        <v>508</v>
      </c>
      <c r="M165" s="101"/>
      <c r="N165" s="101" t="s">
        <v>533</v>
      </c>
      <c r="O165" s="142" t="s">
        <v>1135</v>
      </c>
      <c r="P165" s="101" t="s">
        <v>533</v>
      </c>
      <c r="Q165" s="105" t="s">
        <v>515</v>
      </c>
      <c r="R165" s="101">
        <v>2</v>
      </c>
      <c r="S165" s="101"/>
      <c r="T165" s="101"/>
      <c r="U165" s="126" t="s">
        <v>1318</v>
      </c>
      <c r="V165" s="106" t="s">
        <v>1295</v>
      </c>
      <c r="W165" s="101" t="s">
        <v>508</v>
      </c>
      <c r="X165" s="101" t="s">
        <v>425</v>
      </c>
      <c r="Y165" s="101" t="s">
        <v>1434</v>
      </c>
      <c r="Z165" s="105" t="s">
        <v>508</v>
      </c>
      <c r="AA165" s="105" t="s">
        <v>1263</v>
      </c>
      <c r="AB165" s="105" t="s">
        <v>1297</v>
      </c>
      <c r="AC165" s="105" t="s">
        <v>508</v>
      </c>
      <c r="AD165" s="105" t="s">
        <v>1298</v>
      </c>
      <c r="AE165" s="105" t="s">
        <v>1263</v>
      </c>
      <c r="AF165" s="105" t="s">
        <v>508</v>
      </c>
      <c r="AG165" s="107" t="s">
        <v>586</v>
      </c>
      <c r="AH165" s="107" t="s">
        <v>605</v>
      </c>
      <c r="AI165" s="107" t="s">
        <v>605</v>
      </c>
      <c r="AJ165" s="107" t="s">
        <v>601</v>
      </c>
      <c r="AK165" s="101" t="s">
        <v>593</v>
      </c>
      <c r="AL165" s="108" t="s">
        <v>1431</v>
      </c>
      <c r="AM165" s="105" t="s">
        <v>508</v>
      </c>
      <c r="AN165" s="105" t="s">
        <v>1266</v>
      </c>
      <c r="AO165" s="105" t="s">
        <v>549</v>
      </c>
      <c r="AP165" s="109" t="s">
        <v>572</v>
      </c>
      <c r="AQ165" s="110">
        <f t="shared" si="6"/>
        <v>55.98</v>
      </c>
      <c r="AR165" s="110">
        <f t="shared" si="5"/>
        <v>58.80252100840336</v>
      </c>
      <c r="AS165" s="105">
        <v>2.5</v>
      </c>
      <c r="AT165" s="110">
        <v>139.94999999999999</v>
      </c>
      <c r="AU165" s="111">
        <v>15</v>
      </c>
      <c r="AV165" s="112" t="s">
        <v>1300</v>
      </c>
      <c r="AW165" s="111" t="s">
        <v>623</v>
      </c>
    </row>
    <row r="166" spans="1:49" s="3" customFormat="1" ht="15" customHeight="1">
      <c r="A166" s="100">
        <v>780</v>
      </c>
      <c r="B166" s="100" t="s">
        <v>151</v>
      </c>
      <c r="C166" s="100" t="s">
        <v>1311</v>
      </c>
      <c r="D166" s="100"/>
      <c r="E166" s="101" t="s">
        <v>331</v>
      </c>
      <c r="F166" s="101" t="s">
        <v>422</v>
      </c>
      <c r="G166" s="102">
        <v>2</v>
      </c>
      <c r="H166" s="103"/>
      <c r="I166" s="101"/>
      <c r="J166" s="101" t="s">
        <v>1204</v>
      </c>
      <c r="K166" s="101"/>
      <c r="L166" s="114" t="s">
        <v>508</v>
      </c>
      <c r="M166" s="101"/>
      <c r="N166" s="101" t="s">
        <v>533</v>
      </c>
      <c r="O166" s="142" t="s">
        <v>1136</v>
      </c>
      <c r="P166" s="101" t="s">
        <v>533</v>
      </c>
      <c r="Q166" s="105" t="s">
        <v>515</v>
      </c>
      <c r="R166" s="101">
        <v>2</v>
      </c>
      <c r="S166" s="101"/>
      <c r="T166" s="101"/>
      <c r="U166" s="126" t="s">
        <v>1318</v>
      </c>
      <c r="V166" s="106" t="s">
        <v>1295</v>
      </c>
      <c r="W166" s="101" t="s">
        <v>508</v>
      </c>
      <c r="X166" s="101" t="s">
        <v>1288</v>
      </c>
      <c r="Y166" s="101" t="s">
        <v>1430</v>
      </c>
      <c r="Z166" s="105" t="s">
        <v>508</v>
      </c>
      <c r="AA166" s="105" t="s">
        <v>1263</v>
      </c>
      <c r="AB166" s="105" t="s">
        <v>1297</v>
      </c>
      <c r="AC166" s="105" t="s">
        <v>508</v>
      </c>
      <c r="AD166" s="105" t="s">
        <v>1298</v>
      </c>
      <c r="AE166" s="105" t="s">
        <v>1263</v>
      </c>
      <c r="AF166" s="105" t="s">
        <v>508</v>
      </c>
      <c r="AG166" s="107" t="s">
        <v>586</v>
      </c>
      <c r="AH166" s="107" t="s">
        <v>605</v>
      </c>
      <c r="AI166" s="107" t="s">
        <v>605</v>
      </c>
      <c r="AJ166" s="107" t="s">
        <v>601</v>
      </c>
      <c r="AK166" s="101" t="s">
        <v>593</v>
      </c>
      <c r="AL166" s="108" t="s">
        <v>1431</v>
      </c>
      <c r="AM166" s="105" t="s">
        <v>508</v>
      </c>
      <c r="AN166" s="105" t="s">
        <v>1266</v>
      </c>
      <c r="AO166" s="105" t="s">
        <v>549</v>
      </c>
      <c r="AP166" s="109" t="s">
        <v>572</v>
      </c>
      <c r="AQ166" s="110">
        <f t="shared" si="6"/>
        <v>59.98</v>
      </c>
      <c r="AR166" s="110">
        <f t="shared" si="5"/>
        <v>63.004201680672267</v>
      </c>
      <c r="AS166" s="105">
        <v>2.5</v>
      </c>
      <c r="AT166" s="110">
        <v>149.94999999999999</v>
      </c>
      <c r="AU166" s="111">
        <v>3</v>
      </c>
      <c r="AV166" s="112" t="s">
        <v>1300</v>
      </c>
      <c r="AW166" s="111" t="s">
        <v>623</v>
      </c>
    </row>
    <row r="167" spans="1:49" s="113" customFormat="1" ht="15" customHeight="1">
      <c r="A167" s="100">
        <v>810</v>
      </c>
      <c r="B167" s="100" t="s">
        <v>157</v>
      </c>
      <c r="C167" s="100" t="s">
        <v>1278</v>
      </c>
      <c r="D167" s="100">
        <v>6904</v>
      </c>
      <c r="E167" s="101" t="s">
        <v>334</v>
      </c>
      <c r="F167" s="100" t="s">
        <v>454</v>
      </c>
      <c r="G167" s="102">
        <v>1</v>
      </c>
      <c r="H167" s="103"/>
      <c r="I167" s="101"/>
      <c r="J167" s="154" t="s">
        <v>1193</v>
      </c>
      <c r="K167" s="154"/>
      <c r="L167" s="114" t="s">
        <v>508</v>
      </c>
      <c r="M167" s="154"/>
      <c r="N167" s="101" t="s">
        <v>535</v>
      </c>
      <c r="O167" s="146" t="s">
        <v>768</v>
      </c>
      <c r="P167" s="101" t="s">
        <v>535</v>
      </c>
      <c r="Q167" s="105" t="s">
        <v>521</v>
      </c>
      <c r="R167" s="101">
        <v>1</v>
      </c>
      <c r="S167" s="101"/>
      <c r="T167" s="101"/>
      <c r="U167" s="126" t="s">
        <v>1318</v>
      </c>
      <c r="V167" s="106" t="s">
        <v>1295</v>
      </c>
      <c r="W167" s="101" t="s">
        <v>508</v>
      </c>
      <c r="X167" s="101" t="s">
        <v>508</v>
      </c>
      <c r="Y167" s="101" t="s">
        <v>508</v>
      </c>
      <c r="Z167" s="105" t="s">
        <v>508</v>
      </c>
      <c r="AA167" s="105" t="s">
        <v>1522</v>
      </c>
      <c r="AB167" s="105" t="s">
        <v>1297</v>
      </c>
      <c r="AC167" s="105" t="s">
        <v>508</v>
      </c>
      <c r="AD167" s="105" t="s">
        <v>1298</v>
      </c>
      <c r="AE167" s="105" t="s">
        <v>1274</v>
      </c>
      <c r="AF167" s="105" t="s">
        <v>508</v>
      </c>
      <c r="AG167" s="107" t="s">
        <v>588</v>
      </c>
      <c r="AH167" s="107" t="s">
        <v>1420</v>
      </c>
      <c r="AI167" s="107" t="s">
        <v>608</v>
      </c>
      <c r="AJ167" s="107"/>
      <c r="AK167" s="101" t="s">
        <v>595</v>
      </c>
      <c r="AL167" s="120" t="s">
        <v>1523</v>
      </c>
      <c r="AM167" s="105"/>
      <c r="AN167" s="105" t="s">
        <v>1266</v>
      </c>
      <c r="AO167" s="105" t="s">
        <v>549</v>
      </c>
      <c r="AP167" s="105" t="s">
        <v>569</v>
      </c>
      <c r="AQ167" s="110">
        <f t="shared" si="6"/>
        <v>55.98</v>
      </c>
      <c r="AR167" s="110">
        <f t="shared" si="5"/>
        <v>58.80252100840336</v>
      </c>
      <c r="AS167" s="105">
        <v>2.5</v>
      </c>
      <c r="AT167" s="110">
        <v>139.94999999999999</v>
      </c>
      <c r="AU167" s="111">
        <v>4</v>
      </c>
      <c r="AV167" s="112" t="s">
        <v>1300</v>
      </c>
      <c r="AW167" s="111" t="s">
        <v>674</v>
      </c>
    </row>
    <row r="168" spans="1:49" s="113" customFormat="1" ht="15" customHeight="1">
      <c r="A168" s="130">
        <v>815</v>
      </c>
      <c r="B168" s="130" t="s">
        <v>1524</v>
      </c>
      <c r="C168" s="130" t="s">
        <v>1455</v>
      </c>
      <c r="D168" s="130">
        <v>7200</v>
      </c>
      <c r="E168" s="130" t="s">
        <v>1525</v>
      </c>
      <c r="F168" s="130" t="s">
        <v>436</v>
      </c>
      <c r="G168" s="103">
        <v>2</v>
      </c>
      <c r="H168" s="103"/>
      <c r="I168" s="130"/>
      <c r="J168" s="150" t="s">
        <v>508</v>
      </c>
      <c r="K168" s="130"/>
      <c r="L168" s="151" t="s">
        <v>508</v>
      </c>
      <c r="M168" s="130"/>
      <c r="N168" s="130" t="s">
        <v>1471</v>
      </c>
      <c r="O168" s="142" t="s">
        <v>1526</v>
      </c>
      <c r="P168" s="130" t="s">
        <v>532</v>
      </c>
      <c r="Q168" s="131" t="s">
        <v>522</v>
      </c>
      <c r="R168" s="130">
        <v>2</v>
      </c>
      <c r="S168" s="130" t="s">
        <v>1335</v>
      </c>
      <c r="T168" s="132">
        <v>43411</v>
      </c>
      <c r="U168" s="130" t="s">
        <v>1472</v>
      </c>
      <c r="V168" s="133" t="s">
        <v>1295</v>
      </c>
      <c r="W168" s="130" t="s">
        <v>508</v>
      </c>
      <c r="X168" s="130" t="s">
        <v>508</v>
      </c>
      <c r="Y168" s="130" t="s">
        <v>508</v>
      </c>
      <c r="Z168" s="131" t="s">
        <v>508</v>
      </c>
      <c r="AA168" s="155" t="s">
        <v>1319</v>
      </c>
      <c r="AB168" s="131" t="s">
        <v>1297</v>
      </c>
      <c r="AC168" s="131" t="s">
        <v>508</v>
      </c>
      <c r="AD168" s="131" t="s">
        <v>1298</v>
      </c>
      <c r="AE168" s="131" t="s">
        <v>1274</v>
      </c>
      <c r="AF168" s="131" t="s">
        <v>508</v>
      </c>
      <c r="AG168" s="134" t="s">
        <v>532</v>
      </c>
      <c r="AH168" s="134" t="s">
        <v>1480</v>
      </c>
      <c r="AI168" s="134" t="s">
        <v>610</v>
      </c>
      <c r="AJ168" s="134" t="s">
        <v>508</v>
      </c>
      <c r="AK168" s="130" t="s">
        <v>596</v>
      </c>
      <c r="AL168" s="135" t="s">
        <v>1527</v>
      </c>
      <c r="AM168" s="131"/>
      <c r="AN168" s="131" t="s">
        <v>1266</v>
      </c>
      <c r="AO168" s="131" t="s">
        <v>549</v>
      </c>
      <c r="AP168" s="131" t="s">
        <v>574</v>
      </c>
      <c r="AQ168" s="136">
        <f t="shared" si="6"/>
        <v>79.97999999999999</v>
      </c>
      <c r="AR168" s="136">
        <f t="shared" si="5"/>
        <v>84.012605042016801</v>
      </c>
      <c r="AS168" s="131">
        <v>2.5</v>
      </c>
      <c r="AT168" s="136">
        <v>199.95</v>
      </c>
      <c r="AU168" s="137">
        <v>3</v>
      </c>
      <c r="AV168" s="138" t="s">
        <v>1300</v>
      </c>
      <c r="AW168" s="137" t="s">
        <v>660</v>
      </c>
    </row>
    <row r="169" spans="1:49" s="113" customFormat="1" ht="15" customHeight="1">
      <c r="A169" s="130">
        <v>820</v>
      </c>
      <c r="B169" s="130" t="s">
        <v>1528</v>
      </c>
      <c r="C169" s="130" t="s">
        <v>1294</v>
      </c>
      <c r="D169" s="130">
        <v>7909</v>
      </c>
      <c r="E169" s="130" t="s">
        <v>1525</v>
      </c>
      <c r="F169" s="130" t="s">
        <v>438</v>
      </c>
      <c r="G169" s="103">
        <v>2</v>
      </c>
      <c r="H169" s="103"/>
      <c r="I169" s="130"/>
      <c r="J169" s="150" t="s">
        <v>508</v>
      </c>
      <c r="K169" s="130"/>
      <c r="L169" s="151" t="s">
        <v>508</v>
      </c>
      <c r="M169" s="130"/>
      <c r="N169" s="130" t="s">
        <v>1471</v>
      </c>
      <c r="O169" s="142" t="s">
        <v>1526</v>
      </c>
      <c r="P169" s="130" t="s">
        <v>532</v>
      </c>
      <c r="Q169" s="131" t="s">
        <v>522</v>
      </c>
      <c r="R169" s="130">
        <v>2</v>
      </c>
      <c r="S169" s="130" t="s">
        <v>1335</v>
      </c>
      <c r="T169" s="132">
        <v>43411</v>
      </c>
      <c r="U169" s="130" t="s">
        <v>1472</v>
      </c>
      <c r="V169" s="133" t="s">
        <v>1295</v>
      </c>
      <c r="W169" s="130" t="s">
        <v>508</v>
      </c>
      <c r="X169" s="130" t="s">
        <v>508</v>
      </c>
      <c r="Y169" s="130" t="s">
        <v>508</v>
      </c>
      <c r="Z169" s="131" t="s">
        <v>508</v>
      </c>
      <c r="AA169" s="155" t="s">
        <v>1319</v>
      </c>
      <c r="AB169" s="131" t="s">
        <v>1297</v>
      </c>
      <c r="AC169" s="131" t="s">
        <v>508</v>
      </c>
      <c r="AD169" s="131" t="s">
        <v>1298</v>
      </c>
      <c r="AE169" s="131" t="s">
        <v>1274</v>
      </c>
      <c r="AF169" s="131" t="s">
        <v>508</v>
      </c>
      <c r="AG169" s="134" t="s">
        <v>532</v>
      </c>
      <c r="AH169" s="134" t="s">
        <v>1480</v>
      </c>
      <c r="AI169" s="134" t="s">
        <v>610</v>
      </c>
      <c r="AJ169" s="134" t="s">
        <v>508</v>
      </c>
      <c r="AK169" s="130" t="s">
        <v>596</v>
      </c>
      <c r="AL169" s="135" t="s">
        <v>1478</v>
      </c>
      <c r="AM169" s="131"/>
      <c r="AN169" s="131" t="s">
        <v>1266</v>
      </c>
      <c r="AO169" s="131" t="s">
        <v>549</v>
      </c>
      <c r="AP169" s="131" t="s">
        <v>574</v>
      </c>
      <c r="AQ169" s="136">
        <f t="shared" si="6"/>
        <v>79.97999999999999</v>
      </c>
      <c r="AR169" s="136">
        <f t="shared" si="5"/>
        <v>84.012605042016801</v>
      </c>
      <c r="AS169" s="131">
        <v>2.5</v>
      </c>
      <c r="AT169" s="136">
        <v>199.95</v>
      </c>
      <c r="AU169" s="137">
        <v>13</v>
      </c>
      <c r="AV169" s="138" t="s">
        <v>1300</v>
      </c>
      <c r="AW169" s="137" t="s">
        <v>660</v>
      </c>
    </row>
    <row r="170" spans="1:49" s="113" customFormat="1" ht="15" customHeight="1">
      <c r="A170" s="130">
        <v>825</v>
      </c>
      <c r="B170" s="130" t="s">
        <v>1529</v>
      </c>
      <c r="C170" s="130" t="s">
        <v>1486</v>
      </c>
      <c r="D170" s="130">
        <v>7000</v>
      </c>
      <c r="E170" s="130" t="s">
        <v>1530</v>
      </c>
      <c r="F170" s="130" t="s">
        <v>444</v>
      </c>
      <c r="G170" s="103">
        <v>2</v>
      </c>
      <c r="H170" s="103"/>
      <c r="I170" s="130"/>
      <c r="J170" s="150" t="s">
        <v>508</v>
      </c>
      <c r="K170" s="130"/>
      <c r="L170" s="151" t="s">
        <v>508</v>
      </c>
      <c r="M170" s="130"/>
      <c r="N170" s="130" t="s">
        <v>1471</v>
      </c>
      <c r="O170" s="142" t="s">
        <v>1531</v>
      </c>
      <c r="P170" s="130" t="s">
        <v>532</v>
      </c>
      <c r="Q170" s="131" t="s">
        <v>522</v>
      </c>
      <c r="R170" s="130">
        <v>2</v>
      </c>
      <c r="S170" s="130" t="s">
        <v>1335</v>
      </c>
      <c r="T170" s="132">
        <v>43411</v>
      </c>
      <c r="U170" s="130" t="s">
        <v>1472</v>
      </c>
      <c r="V170" s="133" t="s">
        <v>1295</v>
      </c>
      <c r="W170" s="130" t="s">
        <v>508</v>
      </c>
      <c r="X170" s="130" t="s">
        <v>508</v>
      </c>
      <c r="Y170" s="130" t="s">
        <v>508</v>
      </c>
      <c r="Z170" s="131" t="s">
        <v>508</v>
      </c>
      <c r="AA170" s="131" t="s">
        <v>1532</v>
      </c>
      <c r="AB170" s="131" t="s">
        <v>1297</v>
      </c>
      <c r="AC170" s="131" t="s">
        <v>508</v>
      </c>
      <c r="AD170" s="131" t="s">
        <v>1298</v>
      </c>
      <c r="AE170" s="131" t="s">
        <v>1263</v>
      </c>
      <c r="AF170" s="131" t="s">
        <v>508</v>
      </c>
      <c r="AG170" s="134" t="s">
        <v>532</v>
      </c>
      <c r="AH170" s="134" t="s">
        <v>1480</v>
      </c>
      <c r="AI170" s="134" t="s">
        <v>610</v>
      </c>
      <c r="AJ170" s="134" t="s">
        <v>508</v>
      </c>
      <c r="AK170" s="130" t="s">
        <v>596</v>
      </c>
      <c r="AL170" s="135" t="s">
        <v>1487</v>
      </c>
      <c r="AM170" s="131"/>
      <c r="AN170" s="131" t="s">
        <v>1266</v>
      </c>
      <c r="AO170" s="131" t="s">
        <v>549</v>
      </c>
      <c r="AP170" s="131" t="s">
        <v>574</v>
      </c>
      <c r="AQ170" s="136">
        <f t="shared" si="6"/>
        <v>55.98</v>
      </c>
      <c r="AR170" s="136">
        <f t="shared" si="5"/>
        <v>58.80252100840336</v>
      </c>
      <c r="AS170" s="131">
        <v>2.5</v>
      </c>
      <c r="AT170" s="136">
        <v>139.94999999999999</v>
      </c>
      <c r="AU170" s="137">
        <v>10</v>
      </c>
      <c r="AV170" s="138" t="s">
        <v>1300</v>
      </c>
      <c r="AW170" s="137" t="s">
        <v>660</v>
      </c>
    </row>
    <row r="171" spans="1:49" s="3" customFormat="1" ht="15" customHeight="1">
      <c r="A171" s="130">
        <v>830</v>
      </c>
      <c r="B171" s="130" t="s">
        <v>1533</v>
      </c>
      <c r="C171" s="130" t="s">
        <v>1308</v>
      </c>
      <c r="D171" s="130">
        <v>8112</v>
      </c>
      <c r="E171" s="130" t="s">
        <v>1530</v>
      </c>
      <c r="F171" s="130" t="s">
        <v>437</v>
      </c>
      <c r="G171" s="103">
        <v>2</v>
      </c>
      <c r="H171" s="103"/>
      <c r="I171" s="130"/>
      <c r="J171" s="150" t="s">
        <v>508</v>
      </c>
      <c r="K171" s="130"/>
      <c r="L171" s="151" t="s">
        <v>508</v>
      </c>
      <c r="M171" s="130"/>
      <c r="N171" s="130" t="s">
        <v>1471</v>
      </c>
      <c r="O171" s="142" t="s">
        <v>1531</v>
      </c>
      <c r="P171" s="130" t="s">
        <v>532</v>
      </c>
      <c r="Q171" s="131" t="s">
        <v>522</v>
      </c>
      <c r="R171" s="130">
        <v>2</v>
      </c>
      <c r="S171" s="130" t="s">
        <v>1335</v>
      </c>
      <c r="T171" s="132">
        <v>43411</v>
      </c>
      <c r="U171" s="130" t="s">
        <v>1472</v>
      </c>
      <c r="V171" s="133" t="s">
        <v>1295</v>
      </c>
      <c r="W171" s="130" t="s">
        <v>508</v>
      </c>
      <c r="X171" s="130" t="s">
        <v>508</v>
      </c>
      <c r="Y171" s="130" t="s">
        <v>508</v>
      </c>
      <c r="Z171" s="131" t="s">
        <v>508</v>
      </c>
      <c r="AA171" s="131" t="s">
        <v>1532</v>
      </c>
      <c r="AB171" s="131" t="s">
        <v>1297</v>
      </c>
      <c r="AC171" s="131" t="s">
        <v>508</v>
      </c>
      <c r="AD171" s="131" t="s">
        <v>1298</v>
      </c>
      <c r="AE171" s="131" t="s">
        <v>1263</v>
      </c>
      <c r="AF171" s="131" t="s">
        <v>508</v>
      </c>
      <c r="AG171" s="134" t="s">
        <v>532</v>
      </c>
      <c r="AH171" s="134" t="s">
        <v>1480</v>
      </c>
      <c r="AI171" s="134" t="s">
        <v>610</v>
      </c>
      <c r="AJ171" s="134" t="s">
        <v>508</v>
      </c>
      <c r="AK171" s="130" t="s">
        <v>596</v>
      </c>
      <c r="AL171" s="135" t="s">
        <v>1476</v>
      </c>
      <c r="AM171" s="131"/>
      <c r="AN171" s="131" t="s">
        <v>1266</v>
      </c>
      <c r="AO171" s="131" t="s">
        <v>549</v>
      </c>
      <c r="AP171" s="131" t="s">
        <v>574</v>
      </c>
      <c r="AQ171" s="136">
        <f t="shared" si="6"/>
        <v>55.98</v>
      </c>
      <c r="AR171" s="136">
        <f t="shared" si="5"/>
        <v>58.80252100840336</v>
      </c>
      <c r="AS171" s="131">
        <v>2.5</v>
      </c>
      <c r="AT171" s="136">
        <v>139.94999999999999</v>
      </c>
      <c r="AU171" s="137">
        <v>9</v>
      </c>
      <c r="AV171" s="138" t="s">
        <v>1300</v>
      </c>
      <c r="AW171" s="137" t="s">
        <v>660</v>
      </c>
    </row>
    <row r="172" spans="1:49" s="3" customFormat="1" ht="15" customHeight="1">
      <c r="A172" s="100">
        <v>835</v>
      </c>
      <c r="B172" s="100" t="s">
        <v>158</v>
      </c>
      <c r="C172" s="100" t="s">
        <v>1308</v>
      </c>
      <c r="D172" s="100">
        <v>8120</v>
      </c>
      <c r="E172" s="101" t="s">
        <v>335</v>
      </c>
      <c r="F172" s="101" t="s">
        <v>463</v>
      </c>
      <c r="G172" s="102">
        <v>1</v>
      </c>
      <c r="H172" s="103"/>
      <c r="I172" s="101"/>
      <c r="J172" s="101" t="s">
        <v>1193</v>
      </c>
      <c r="K172" s="101"/>
      <c r="L172" s="114" t="s">
        <v>508</v>
      </c>
      <c r="M172" s="101"/>
      <c r="N172" s="101" t="s">
        <v>531</v>
      </c>
      <c r="O172" s="146" t="s">
        <v>1140</v>
      </c>
      <c r="P172" s="101" t="s">
        <v>538</v>
      </c>
      <c r="Q172" s="105" t="s">
        <v>523</v>
      </c>
      <c r="R172" s="101">
        <v>1</v>
      </c>
      <c r="S172" s="101"/>
      <c r="T172" s="101"/>
      <c r="U172" s="101" t="s">
        <v>1488</v>
      </c>
      <c r="V172" s="106" t="s">
        <v>1295</v>
      </c>
      <c r="W172" s="101" t="s">
        <v>508</v>
      </c>
      <c r="X172" s="101" t="s">
        <v>508</v>
      </c>
      <c r="Y172" s="101" t="s">
        <v>425</v>
      </c>
      <c r="Z172" s="105" t="s">
        <v>508</v>
      </c>
      <c r="AA172" s="105" t="s">
        <v>1534</v>
      </c>
      <c r="AB172" s="105" t="s">
        <v>1297</v>
      </c>
      <c r="AC172" s="105" t="s">
        <v>508</v>
      </c>
      <c r="AD172" s="105" t="s">
        <v>1298</v>
      </c>
      <c r="AE172" s="105" t="s">
        <v>1274</v>
      </c>
      <c r="AF172" s="105" t="s">
        <v>508</v>
      </c>
      <c r="AG172" s="107" t="s">
        <v>589</v>
      </c>
      <c r="AH172" s="107" t="s">
        <v>1420</v>
      </c>
      <c r="AI172" s="107" t="s">
        <v>611</v>
      </c>
      <c r="AJ172" s="107"/>
      <c r="AK172" s="101" t="s">
        <v>597</v>
      </c>
      <c r="AL172" s="108" t="s">
        <v>1535</v>
      </c>
      <c r="AM172" s="105"/>
      <c r="AN172" s="105" t="s">
        <v>1266</v>
      </c>
      <c r="AO172" s="105" t="s">
        <v>549</v>
      </c>
      <c r="AP172" s="105" t="s">
        <v>565</v>
      </c>
      <c r="AQ172" s="110">
        <f t="shared" si="6"/>
        <v>79.97999999999999</v>
      </c>
      <c r="AR172" s="110">
        <f t="shared" si="5"/>
        <v>84.012605042016801</v>
      </c>
      <c r="AS172" s="105">
        <v>2.5</v>
      </c>
      <c r="AT172" s="110">
        <v>199.95</v>
      </c>
      <c r="AU172" s="111">
        <v>8</v>
      </c>
      <c r="AV172" s="112" t="s">
        <v>1300</v>
      </c>
      <c r="AW172" s="111" t="s">
        <v>623</v>
      </c>
    </row>
    <row r="173" spans="1:49" s="3" customFormat="1" ht="15" customHeight="1">
      <c r="A173" s="100">
        <v>840</v>
      </c>
      <c r="B173" s="100" t="s">
        <v>159</v>
      </c>
      <c r="C173" s="100" t="s">
        <v>1486</v>
      </c>
      <c r="D173" s="139">
        <v>7002</v>
      </c>
      <c r="E173" s="101" t="s">
        <v>336</v>
      </c>
      <c r="F173" s="101" t="s">
        <v>464</v>
      </c>
      <c r="G173" s="102">
        <v>1</v>
      </c>
      <c r="H173" s="103"/>
      <c r="I173" s="101"/>
      <c r="J173" s="101" t="s">
        <v>1193</v>
      </c>
      <c r="K173" s="101"/>
      <c r="L173" s="114" t="s">
        <v>508</v>
      </c>
      <c r="M173" s="101"/>
      <c r="N173" s="101" t="s">
        <v>531</v>
      </c>
      <c r="O173" s="146" t="s">
        <v>1141</v>
      </c>
      <c r="P173" s="101" t="s">
        <v>538</v>
      </c>
      <c r="Q173" s="105" t="s">
        <v>523</v>
      </c>
      <c r="R173" s="101">
        <v>1</v>
      </c>
      <c r="S173" s="101"/>
      <c r="T173" s="101"/>
      <c r="U173" s="101" t="s">
        <v>1488</v>
      </c>
      <c r="V173" s="106" t="s">
        <v>1295</v>
      </c>
      <c r="W173" s="101" t="s">
        <v>508</v>
      </c>
      <c r="X173" s="101" t="s">
        <v>508</v>
      </c>
      <c r="Y173" s="101" t="s">
        <v>425</v>
      </c>
      <c r="Z173" s="105" t="s">
        <v>508</v>
      </c>
      <c r="AA173" s="105" t="s">
        <v>1536</v>
      </c>
      <c r="AB173" s="105" t="s">
        <v>1297</v>
      </c>
      <c r="AC173" s="105" t="s">
        <v>508</v>
      </c>
      <c r="AD173" s="105" t="s">
        <v>1298</v>
      </c>
      <c r="AE173" s="105" t="s">
        <v>1274</v>
      </c>
      <c r="AF173" s="105" t="s">
        <v>508</v>
      </c>
      <c r="AG173" s="107" t="s">
        <v>589</v>
      </c>
      <c r="AH173" s="107" t="s">
        <v>1420</v>
      </c>
      <c r="AI173" s="107" t="s">
        <v>611</v>
      </c>
      <c r="AJ173" s="107"/>
      <c r="AK173" s="101" t="s">
        <v>597</v>
      </c>
      <c r="AL173" s="108" t="s">
        <v>1537</v>
      </c>
      <c r="AM173" s="105"/>
      <c r="AN173" s="105" t="s">
        <v>1266</v>
      </c>
      <c r="AO173" s="105" t="s">
        <v>549</v>
      </c>
      <c r="AP173" s="105" t="s">
        <v>565</v>
      </c>
      <c r="AQ173" s="110">
        <f t="shared" si="6"/>
        <v>47.980000000000004</v>
      </c>
      <c r="AR173" s="110">
        <f t="shared" si="5"/>
        <v>50.399159663865547</v>
      </c>
      <c r="AS173" s="105">
        <v>2.5</v>
      </c>
      <c r="AT173" s="110">
        <v>119.95</v>
      </c>
      <c r="AU173" s="111">
        <v>15</v>
      </c>
      <c r="AV173" s="112" t="s">
        <v>1300</v>
      </c>
      <c r="AW173" s="111" t="s">
        <v>623</v>
      </c>
    </row>
    <row r="174" spans="1:49" s="3" customFormat="1" ht="15" customHeight="1">
      <c r="A174" s="100">
        <v>845</v>
      </c>
      <c r="B174" s="100" t="s">
        <v>160</v>
      </c>
      <c r="C174" s="100" t="s">
        <v>1301</v>
      </c>
      <c r="D174" s="100">
        <v>7704</v>
      </c>
      <c r="E174" s="101" t="s">
        <v>336</v>
      </c>
      <c r="F174" s="101" t="s">
        <v>465</v>
      </c>
      <c r="G174" s="102">
        <v>2</v>
      </c>
      <c r="H174" s="103"/>
      <c r="I174" s="101"/>
      <c r="J174" s="101" t="s">
        <v>1193</v>
      </c>
      <c r="K174" s="101"/>
      <c r="L174" s="114" t="s">
        <v>508</v>
      </c>
      <c r="M174" s="101"/>
      <c r="N174" s="101" t="s">
        <v>531</v>
      </c>
      <c r="O174" s="146" t="s">
        <v>769</v>
      </c>
      <c r="P174" s="101" t="s">
        <v>538</v>
      </c>
      <c r="Q174" s="105" t="s">
        <v>523</v>
      </c>
      <c r="R174" s="101">
        <v>2</v>
      </c>
      <c r="S174" s="101"/>
      <c r="T174" s="101"/>
      <c r="U174" s="101" t="s">
        <v>1488</v>
      </c>
      <c r="V174" s="106" t="s">
        <v>1295</v>
      </c>
      <c r="W174" s="101" t="s">
        <v>508</v>
      </c>
      <c r="X174" s="101" t="s">
        <v>508</v>
      </c>
      <c r="Y174" s="101" t="s">
        <v>425</v>
      </c>
      <c r="Z174" s="105" t="s">
        <v>508</v>
      </c>
      <c r="AA174" s="105" t="s">
        <v>1536</v>
      </c>
      <c r="AB174" s="105" t="s">
        <v>1297</v>
      </c>
      <c r="AC174" s="105" t="s">
        <v>508</v>
      </c>
      <c r="AD174" s="105" t="s">
        <v>1298</v>
      </c>
      <c r="AE174" s="105" t="s">
        <v>1274</v>
      </c>
      <c r="AF174" s="105" t="s">
        <v>508</v>
      </c>
      <c r="AG174" s="107" t="s">
        <v>589</v>
      </c>
      <c r="AH174" s="107" t="s">
        <v>1420</v>
      </c>
      <c r="AI174" s="107" t="s">
        <v>611</v>
      </c>
      <c r="AJ174" s="107"/>
      <c r="AK174" s="101" t="s">
        <v>597</v>
      </c>
      <c r="AL174" s="108" t="s">
        <v>1538</v>
      </c>
      <c r="AM174" s="105"/>
      <c r="AN174" s="105" t="s">
        <v>1266</v>
      </c>
      <c r="AO174" s="105" t="s">
        <v>549</v>
      </c>
      <c r="AP174" s="105" t="s">
        <v>565</v>
      </c>
      <c r="AQ174" s="110">
        <f t="shared" si="6"/>
        <v>47.980000000000004</v>
      </c>
      <c r="AR174" s="110">
        <f t="shared" si="5"/>
        <v>50.399159663865547</v>
      </c>
      <c r="AS174" s="105">
        <v>2.5</v>
      </c>
      <c r="AT174" s="110">
        <v>119.95</v>
      </c>
      <c r="AU174" s="111">
        <v>5</v>
      </c>
      <c r="AV174" s="112" t="s">
        <v>1300</v>
      </c>
      <c r="AW174" s="111" t="s">
        <v>626</v>
      </c>
    </row>
    <row r="175" spans="1:49" s="3" customFormat="1" ht="15" customHeight="1">
      <c r="A175" s="100">
        <v>850</v>
      </c>
      <c r="B175" s="100" t="s">
        <v>161</v>
      </c>
      <c r="C175" s="100" t="s">
        <v>1294</v>
      </c>
      <c r="D175" s="100">
        <v>7911</v>
      </c>
      <c r="E175" s="101" t="s">
        <v>336</v>
      </c>
      <c r="F175" s="101" t="s">
        <v>466</v>
      </c>
      <c r="G175" s="102">
        <v>2</v>
      </c>
      <c r="H175" s="103"/>
      <c r="I175" s="101"/>
      <c r="J175" s="101" t="s">
        <v>1193</v>
      </c>
      <c r="K175" s="102"/>
      <c r="L175" s="114" t="s">
        <v>508</v>
      </c>
      <c r="M175" s="102"/>
      <c r="N175" s="101" t="s">
        <v>531</v>
      </c>
      <c r="O175" s="116" t="s">
        <v>769</v>
      </c>
      <c r="P175" s="101" t="s">
        <v>538</v>
      </c>
      <c r="Q175" s="105" t="s">
        <v>523</v>
      </c>
      <c r="R175" s="101">
        <v>2</v>
      </c>
      <c r="S175" s="101"/>
      <c r="T175" s="101"/>
      <c r="U175" s="101" t="s">
        <v>1488</v>
      </c>
      <c r="V175" s="106" t="s">
        <v>1295</v>
      </c>
      <c r="W175" s="101" t="s">
        <v>508</v>
      </c>
      <c r="X175" s="101" t="s">
        <v>508</v>
      </c>
      <c r="Y175" s="101" t="s">
        <v>425</v>
      </c>
      <c r="Z175" s="105" t="s">
        <v>508</v>
      </c>
      <c r="AA175" s="105" t="s">
        <v>1536</v>
      </c>
      <c r="AB175" s="105" t="s">
        <v>1297</v>
      </c>
      <c r="AC175" s="105" t="s">
        <v>508</v>
      </c>
      <c r="AD175" s="105" t="s">
        <v>1298</v>
      </c>
      <c r="AE175" s="105" t="s">
        <v>1274</v>
      </c>
      <c r="AF175" s="105" t="s">
        <v>508</v>
      </c>
      <c r="AG175" s="107" t="s">
        <v>589</v>
      </c>
      <c r="AH175" s="107" t="s">
        <v>1420</v>
      </c>
      <c r="AI175" s="107" t="s">
        <v>611</v>
      </c>
      <c r="AJ175" s="107"/>
      <c r="AK175" s="101" t="s">
        <v>597</v>
      </c>
      <c r="AL175" s="108" t="s">
        <v>1538</v>
      </c>
      <c r="AM175" s="105"/>
      <c r="AN175" s="105" t="s">
        <v>1266</v>
      </c>
      <c r="AO175" s="105" t="s">
        <v>549</v>
      </c>
      <c r="AP175" s="105" t="s">
        <v>565</v>
      </c>
      <c r="AQ175" s="110">
        <f t="shared" si="6"/>
        <v>47.980000000000004</v>
      </c>
      <c r="AR175" s="110">
        <f t="shared" si="5"/>
        <v>50.399159663865547</v>
      </c>
      <c r="AS175" s="105">
        <v>2.5</v>
      </c>
      <c r="AT175" s="110">
        <v>119.95</v>
      </c>
      <c r="AU175" s="111">
        <v>15</v>
      </c>
      <c r="AV175" s="112" t="s">
        <v>1300</v>
      </c>
      <c r="AW175" s="111" t="s">
        <v>675</v>
      </c>
    </row>
    <row r="176" spans="1:49" s="3" customFormat="1" ht="15" customHeight="1">
      <c r="A176" s="100">
        <v>855</v>
      </c>
      <c r="B176" s="100" t="s">
        <v>162</v>
      </c>
      <c r="C176" s="100" t="s">
        <v>1308</v>
      </c>
      <c r="D176" s="100">
        <v>8120</v>
      </c>
      <c r="E176" s="101" t="s">
        <v>337</v>
      </c>
      <c r="F176" s="101" t="s">
        <v>463</v>
      </c>
      <c r="G176" s="102">
        <v>1</v>
      </c>
      <c r="H176" s="103"/>
      <c r="I176" s="101"/>
      <c r="J176" s="101" t="s">
        <v>1193</v>
      </c>
      <c r="K176" s="102"/>
      <c r="L176" s="114" t="s">
        <v>508</v>
      </c>
      <c r="M176" s="102"/>
      <c r="N176" s="101" t="s">
        <v>531</v>
      </c>
      <c r="O176" s="116" t="s">
        <v>770</v>
      </c>
      <c r="P176" s="101" t="s">
        <v>538</v>
      </c>
      <c r="Q176" s="105" t="s">
        <v>523</v>
      </c>
      <c r="R176" s="101">
        <v>1</v>
      </c>
      <c r="S176" s="101"/>
      <c r="T176" s="101"/>
      <c r="U176" s="101" t="s">
        <v>1488</v>
      </c>
      <c r="V176" s="106" t="s">
        <v>1295</v>
      </c>
      <c r="W176" s="101" t="s">
        <v>508</v>
      </c>
      <c r="X176" s="101" t="s">
        <v>508</v>
      </c>
      <c r="Y176" s="101" t="s">
        <v>425</v>
      </c>
      <c r="Z176" s="105" t="s">
        <v>508</v>
      </c>
      <c r="AA176" s="105" t="s">
        <v>1257</v>
      </c>
      <c r="AB176" s="105" t="s">
        <v>1297</v>
      </c>
      <c r="AC176" s="105" t="s">
        <v>508</v>
      </c>
      <c r="AD176" s="105" t="s">
        <v>1298</v>
      </c>
      <c r="AE176" s="105" t="s">
        <v>1263</v>
      </c>
      <c r="AF176" s="105" t="s">
        <v>508</v>
      </c>
      <c r="AG176" s="107" t="s">
        <v>589</v>
      </c>
      <c r="AH176" s="107" t="s">
        <v>1420</v>
      </c>
      <c r="AI176" s="107" t="s">
        <v>611</v>
      </c>
      <c r="AJ176" s="107"/>
      <c r="AK176" s="101" t="s">
        <v>597</v>
      </c>
      <c r="AL176" s="108" t="s">
        <v>1535</v>
      </c>
      <c r="AM176" s="105"/>
      <c r="AN176" s="105" t="s">
        <v>1266</v>
      </c>
      <c r="AO176" s="109" t="s">
        <v>549</v>
      </c>
      <c r="AP176" s="105" t="s">
        <v>565</v>
      </c>
      <c r="AQ176" s="110">
        <f t="shared" si="6"/>
        <v>55.98</v>
      </c>
      <c r="AR176" s="110">
        <f t="shared" si="5"/>
        <v>58.80252100840336</v>
      </c>
      <c r="AS176" s="105">
        <v>2.5</v>
      </c>
      <c r="AT176" s="110">
        <v>139.94999999999999</v>
      </c>
      <c r="AU176" s="111">
        <v>11</v>
      </c>
      <c r="AV176" s="112" t="s">
        <v>1300</v>
      </c>
      <c r="AW176" s="111" t="s">
        <v>676</v>
      </c>
    </row>
    <row r="177" spans="1:49" s="3" customFormat="1" ht="15" customHeight="1">
      <c r="A177" s="100">
        <v>860</v>
      </c>
      <c r="B177" s="100" t="s">
        <v>163</v>
      </c>
      <c r="C177" s="100" t="s">
        <v>1281</v>
      </c>
      <c r="D177" s="100">
        <v>7504</v>
      </c>
      <c r="E177" s="101" t="s">
        <v>337</v>
      </c>
      <c r="F177" s="101" t="s">
        <v>467</v>
      </c>
      <c r="G177" s="102">
        <v>1</v>
      </c>
      <c r="H177" s="103"/>
      <c r="I177" s="101"/>
      <c r="J177" s="101" t="s">
        <v>1193</v>
      </c>
      <c r="K177" s="102"/>
      <c r="L177" s="114" t="s">
        <v>508</v>
      </c>
      <c r="M177" s="102"/>
      <c r="N177" s="101" t="s">
        <v>531</v>
      </c>
      <c r="O177" s="116" t="s">
        <v>1142</v>
      </c>
      <c r="P177" s="101" t="s">
        <v>538</v>
      </c>
      <c r="Q177" s="105" t="s">
        <v>523</v>
      </c>
      <c r="R177" s="101">
        <v>1</v>
      </c>
      <c r="S177" s="101"/>
      <c r="T177" s="101"/>
      <c r="U177" s="101" t="s">
        <v>1488</v>
      </c>
      <c r="V177" s="106" t="s">
        <v>1295</v>
      </c>
      <c r="W177" s="101" t="s">
        <v>508</v>
      </c>
      <c r="X177" s="101" t="s">
        <v>508</v>
      </c>
      <c r="Y177" s="101" t="s">
        <v>425</v>
      </c>
      <c r="Z177" s="105" t="s">
        <v>508</v>
      </c>
      <c r="AA177" s="105" t="s">
        <v>1536</v>
      </c>
      <c r="AB177" s="105" t="s">
        <v>1297</v>
      </c>
      <c r="AC177" s="105" t="s">
        <v>508</v>
      </c>
      <c r="AD177" s="105" t="s">
        <v>1298</v>
      </c>
      <c r="AE177" s="105" t="s">
        <v>1263</v>
      </c>
      <c r="AF177" s="105" t="s">
        <v>508</v>
      </c>
      <c r="AG177" s="107" t="s">
        <v>589</v>
      </c>
      <c r="AH177" s="107" t="s">
        <v>1420</v>
      </c>
      <c r="AI177" s="107" t="s">
        <v>611</v>
      </c>
      <c r="AJ177" s="107"/>
      <c r="AK177" s="101" t="s">
        <v>597</v>
      </c>
      <c r="AL177" s="108" t="s">
        <v>1538</v>
      </c>
      <c r="AM177" s="105"/>
      <c r="AN177" s="105" t="s">
        <v>1266</v>
      </c>
      <c r="AO177" s="105" t="s">
        <v>549</v>
      </c>
      <c r="AP177" s="105" t="s">
        <v>565</v>
      </c>
      <c r="AQ177" s="110">
        <f t="shared" si="6"/>
        <v>47.980000000000004</v>
      </c>
      <c r="AR177" s="110">
        <f t="shared" si="5"/>
        <v>50.399159663865547</v>
      </c>
      <c r="AS177" s="105">
        <v>2.5</v>
      </c>
      <c r="AT177" s="110">
        <v>119.95</v>
      </c>
      <c r="AU177" s="111">
        <v>15</v>
      </c>
      <c r="AV177" s="112" t="s">
        <v>1300</v>
      </c>
      <c r="AW177" s="111" t="s">
        <v>677</v>
      </c>
    </row>
    <row r="178" spans="1:49" s="3" customFormat="1" ht="15" customHeight="1">
      <c r="A178" s="100">
        <v>865</v>
      </c>
      <c r="B178" s="100" t="s">
        <v>164</v>
      </c>
      <c r="C178" s="100" t="s">
        <v>1294</v>
      </c>
      <c r="D178" s="100">
        <v>7908</v>
      </c>
      <c r="E178" s="101" t="s">
        <v>337</v>
      </c>
      <c r="F178" s="101" t="s">
        <v>468</v>
      </c>
      <c r="G178" s="102">
        <v>1</v>
      </c>
      <c r="H178" s="103"/>
      <c r="I178" s="101"/>
      <c r="J178" s="101" t="s">
        <v>1193</v>
      </c>
      <c r="K178" s="102"/>
      <c r="L178" s="114" t="s">
        <v>508</v>
      </c>
      <c r="M178" s="102"/>
      <c r="N178" s="101" t="s">
        <v>531</v>
      </c>
      <c r="O178" s="116" t="s">
        <v>771</v>
      </c>
      <c r="P178" s="101" t="s">
        <v>538</v>
      </c>
      <c r="Q178" s="105" t="s">
        <v>523</v>
      </c>
      <c r="R178" s="101">
        <v>1</v>
      </c>
      <c r="S178" s="101"/>
      <c r="T178" s="101"/>
      <c r="U178" s="101" t="s">
        <v>1488</v>
      </c>
      <c r="V178" s="106" t="s">
        <v>1295</v>
      </c>
      <c r="W178" s="101" t="s">
        <v>508</v>
      </c>
      <c r="X178" s="101" t="s">
        <v>508</v>
      </c>
      <c r="Y178" s="101" t="s">
        <v>425</v>
      </c>
      <c r="Z178" s="105" t="s">
        <v>508</v>
      </c>
      <c r="AA178" s="105" t="s">
        <v>1257</v>
      </c>
      <c r="AB178" s="105" t="s">
        <v>1297</v>
      </c>
      <c r="AC178" s="105" t="s">
        <v>508</v>
      </c>
      <c r="AD178" s="105" t="s">
        <v>1298</v>
      </c>
      <c r="AE178" s="105" t="s">
        <v>1263</v>
      </c>
      <c r="AF178" s="105" t="s">
        <v>508</v>
      </c>
      <c r="AG178" s="107" t="s">
        <v>589</v>
      </c>
      <c r="AH178" s="107" t="s">
        <v>1420</v>
      </c>
      <c r="AI178" s="107" t="s">
        <v>611</v>
      </c>
      <c r="AJ178" s="107"/>
      <c r="AK178" s="101" t="s">
        <v>597</v>
      </c>
      <c r="AL178" s="108" t="s">
        <v>1535</v>
      </c>
      <c r="AM178" s="105"/>
      <c r="AN178" s="105" t="s">
        <v>1266</v>
      </c>
      <c r="AO178" s="109" t="s">
        <v>549</v>
      </c>
      <c r="AP178" s="105" t="s">
        <v>565</v>
      </c>
      <c r="AQ178" s="110">
        <f t="shared" si="6"/>
        <v>55.98</v>
      </c>
      <c r="AR178" s="110">
        <f t="shared" si="5"/>
        <v>58.80252100840336</v>
      </c>
      <c r="AS178" s="105">
        <v>2.5</v>
      </c>
      <c r="AT178" s="110">
        <v>139.94999999999999</v>
      </c>
      <c r="AU178" s="111">
        <v>8</v>
      </c>
      <c r="AV178" s="112" t="s">
        <v>1300</v>
      </c>
      <c r="AW178" s="111" t="s">
        <v>678</v>
      </c>
    </row>
    <row r="179" spans="1:49" s="3" customFormat="1" ht="15" customHeight="1">
      <c r="A179" s="100">
        <v>870</v>
      </c>
      <c r="B179" s="100" t="s">
        <v>165</v>
      </c>
      <c r="C179" s="100" t="s">
        <v>1308</v>
      </c>
      <c r="D179" s="100">
        <v>8118</v>
      </c>
      <c r="E179" s="101" t="s">
        <v>337</v>
      </c>
      <c r="F179" s="101" t="s">
        <v>469</v>
      </c>
      <c r="G179" s="102">
        <v>2</v>
      </c>
      <c r="H179" s="103"/>
      <c r="I179" s="101"/>
      <c r="J179" s="101" t="s">
        <v>1193</v>
      </c>
      <c r="K179" s="102"/>
      <c r="L179" s="114" t="s">
        <v>508</v>
      </c>
      <c r="M179" s="102"/>
      <c r="N179" s="101" t="s">
        <v>531</v>
      </c>
      <c r="O179" s="116" t="s">
        <v>772</v>
      </c>
      <c r="P179" s="101" t="s">
        <v>538</v>
      </c>
      <c r="Q179" s="105" t="s">
        <v>523</v>
      </c>
      <c r="R179" s="101">
        <v>2</v>
      </c>
      <c r="S179" s="101"/>
      <c r="T179" s="101"/>
      <c r="U179" s="101" t="s">
        <v>1488</v>
      </c>
      <c r="V179" s="106" t="s">
        <v>1295</v>
      </c>
      <c r="W179" s="101" t="s">
        <v>508</v>
      </c>
      <c r="X179" s="101" t="s">
        <v>508</v>
      </c>
      <c r="Y179" s="101" t="s">
        <v>425</v>
      </c>
      <c r="Z179" s="105" t="s">
        <v>508</v>
      </c>
      <c r="AA179" s="105" t="s">
        <v>1257</v>
      </c>
      <c r="AB179" s="105" t="s">
        <v>1297</v>
      </c>
      <c r="AC179" s="105" t="s">
        <v>508</v>
      </c>
      <c r="AD179" s="105" t="s">
        <v>1298</v>
      </c>
      <c r="AE179" s="105" t="s">
        <v>1263</v>
      </c>
      <c r="AF179" s="105" t="s">
        <v>508</v>
      </c>
      <c r="AG179" s="107" t="s">
        <v>589</v>
      </c>
      <c r="AH179" s="107" t="s">
        <v>1420</v>
      </c>
      <c r="AI179" s="107" t="s">
        <v>611</v>
      </c>
      <c r="AJ179" s="107"/>
      <c r="AK179" s="101" t="s">
        <v>597</v>
      </c>
      <c r="AL179" s="108" t="s">
        <v>1538</v>
      </c>
      <c r="AM179" s="105"/>
      <c r="AN179" s="105" t="s">
        <v>1266</v>
      </c>
      <c r="AO179" s="109" t="s">
        <v>549</v>
      </c>
      <c r="AP179" s="105" t="s">
        <v>565</v>
      </c>
      <c r="AQ179" s="110">
        <f t="shared" si="6"/>
        <v>39.980000000000004</v>
      </c>
      <c r="AR179" s="110">
        <f t="shared" si="5"/>
        <v>41.995798319327733</v>
      </c>
      <c r="AS179" s="105">
        <v>2.5</v>
      </c>
      <c r="AT179" s="110">
        <v>99.95</v>
      </c>
      <c r="AU179" s="111">
        <v>15</v>
      </c>
      <c r="AV179" s="112" t="s">
        <v>1300</v>
      </c>
      <c r="AW179" s="111" t="s">
        <v>679</v>
      </c>
    </row>
    <row r="180" spans="1:49" s="3" customFormat="1" ht="15" customHeight="1">
      <c r="A180" s="100">
        <v>875</v>
      </c>
      <c r="B180" s="100" t="s">
        <v>166</v>
      </c>
      <c r="C180" s="100" t="s">
        <v>1278</v>
      </c>
      <c r="D180" s="100">
        <v>6906</v>
      </c>
      <c r="E180" s="101" t="s">
        <v>337</v>
      </c>
      <c r="F180" s="101" t="s">
        <v>470</v>
      </c>
      <c r="G180" s="102">
        <v>1</v>
      </c>
      <c r="H180" s="103"/>
      <c r="I180" s="101"/>
      <c r="J180" s="101" t="s">
        <v>1193</v>
      </c>
      <c r="K180" s="102"/>
      <c r="L180" s="114" t="s">
        <v>508</v>
      </c>
      <c r="M180" s="102"/>
      <c r="N180" s="101" t="s">
        <v>531</v>
      </c>
      <c r="O180" s="116" t="s">
        <v>773</v>
      </c>
      <c r="P180" s="101" t="s">
        <v>538</v>
      </c>
      <c r="Q180" s="105" t="s">
        <v>523</v>
      </c>
      <c r="R180" s="101">
        <v>1</v>
      </c>
      <c r="S180" s="101"/>
      <c r="T180" s="101"/>
      <c r="U180" s="101" t="s">
        <v>1488</v>
      </c>
      <c r="V180" s="106" t="s">
        <v>1295</v>
      </c>
      <c r="W180" s="101" t="s">
        <v>508</v>
      </c>
      <c r="X180" s="101" t="s">
        <v>508</v>
      </c>
      <c r="Y180" s="101" t="s">
        <v>425</v>
      </c>
      <c r="Z180" s="105" t="s">
        <v>508</v>
      </c>
      <c r="AA180" s="105" t="s">
        <v>1257</v>
      </c>
      <c r="AB180" s="105" t="s">
        <v>1297</v>
      </c>
      <c r="AC180" s="105" t="s">
        <v>508</v>
      </c>
      <c r="AD180" s="105" t="s">
        <v>1298</v>
      </c>
      <c r="AE180" s="105" t="s">
        <v>1263</v>
      </c>
      <c r="AF180" s="105" t="s">
        <v>508</v>
      </c>
      <c r="AG180" s="107" t="s">
        <v>589</v>
      </c>
      <c r="AH180" s="107" t="s">
        <v>1420</v>
      </c>
      <c r="AI180" s="107" t="s">
        <v>611</v>
      </c>
      <c r="AJ180" s="107"/>
      <c r="AK180" s="101" t="s">
        <v>597</v>
      </c>
      <c r="AL180" s="108" t="s">
        <v>1538</v>
      </c>
      <c r="AM180" s="105"/>
      <c r="AN180" s="105" t="s">
        <v>1266</v>
      </c>
      <c r="AO180" s="109" t="s">
        <v>549</v>
      </c>
      <c r="AP180" s="105" t="s">
        <v>565</v>
      </c>
      <c r="AQ180" s="110">
        <f t="shared" si="6"/>
        <v>39.980000000000004</v>
      </c>
      <c r="AR180" s="110">
        <f t="shared" si="5"/>
        <v>41.995798319327733</v>
      </c>
      <c r="AS180" s="105">
        <v>2.5</v>
      </c>
      <c r="AT180" s="110">
        <v>99.95</v>
      </c>
      <c r="AU180" s="111">
        <v>15</v>
      </c>
      <c r="AV180" s="112" t="s">
        <v>1300</v>
      </c>
      <c r="AW180" s="111" t="s">
        <v>677</v>
      </c>
    </row>
    <row r="181" spans="1:49" s="3" customFormat="1" ht="15" customHeight="1">
      <c r="A181" s="100">
        <v>880</v>
      </c>
      <c r="B181" s="100" t="s">
        <v>167</v>
      </c>
      <c r="C181" s="100" t="s">
        <v>1486</v>
      </c>
      <c r="D181" s="139">
        <v>7003</v>
      </c>
      <c r="E181" s="101" t="s">
        <v>337</v>
      </c>
      <c r="F181" s="101" t="s">
        <v>471</v>
      </c>
      <c r="G181" s="102">
        <v>1</v>
      </c>
      <c r="H181" s="103"/>
      <c r="I181" s="101"/>
      <c r="J181" s="101" t="s">
        <v>1193</v>
      </c>
      <c r="K181" s="101"/>
      <c r="L181" s="114" t="s">
        <v>508</v>
      </c>
      <c r="M181" s="101"/>
      <c r="N181" s="101" t="s">
        <v>531</v>
      </c>
      <c r="O181" s="147" t="s">
        <v>1143</v>
      </c>
      <c r="P181" s="101" t="s">
        <v>538</v>
      </c>
      <c r="Q181" s="105" t="s">
        <v>523</v>
      </c>
      <c r="R181" s="101">
        <v>1</v>
      </c>
      <c r="S181" s="101"/>
      <c r="T181" s="101"/>
      <c r="U181" s="101" t="s">
        <v>1488</v>
      </c>
      <c r="V181" s="106" t="s">
        <v>1295</v>
      </c>
      <c r="W181" s="101" t="s">
        <v>508</v>
      </c>
      <c r="X181" s="101" t="s">
        <v>508</v>
      </c>
      <c r="Y181" s="101" t="s">
        <v>425</v>
      </c>
      <c r="Z181" s="105" t="s">
        <v>508</v>
      </c>
      <c r="AA181" s="105" t="s">
        <v>1257</v>
      </c>
      <c r="AB181" s="105" t="s">
        <v>1297</v>
      </c>
      <c r="AC181" s="105" t="s">
        <v>508</v>
      </c>
      <c r="AD181" s="105" t="s">
        <v>1298</v>
      </c>
      <c r="AE181" s="105" t="s">
        <v>1263</v>
      </c>
      <c r="AF181" s="105" t="s">
        <v>508</v>
      </c>
      <c r="AG181" s="107" t="s">
        <v>589</v>
      </c>
      <c r="AH181" s="107" t="s">
        <v>1420</v>
      </c>
      <c r="AI181" s="107" t="s">
        <v>611</v>
      </c>
      <c r="AJ181" s="107"/>
      <c r="AK181" s="101" t="s">
        <v>597</v>
      </c>
      <c r="AL181" s="108" t="s">
        <v>1537</v>
      </c>
      <c r="AM181" s="105"/>
      <c r="AN181" s="105" t="s">
        <v>1266</v>
      </c>
      <c r="AO181" s="109" t="s">
        <v>549</v>
      </c>
      <c r="AP181" s="105" t="s">
        <v>565</v>
      </c>
      <c r="AQ181" s="110">
        <f t="shared" si="6"/>
        <v>43.980000000000004</v>
      </c>
      <c r="AR181" s="110">
        <f t="shared" si="5"/>
        <v>46.19747899159664</v>
      </c>
      <c r="AS181" s="105">
        <v>2.5</v>
      </c>
      <c r="AT181" s="110">
        <v>109.95</v>
      </c>
      <c r="AU181" s="111">
        <v>3</v>
      </c>
      <c r="AV181" s="112" t="s">
        <v>1300</v>
      </c>
      <c r="AW181" s="111" t="s">
        <v>680</v>
      </c>
    </row>
    <row r="182" spans="1:49" s="3" customFormat="1" ht="15" customHeight="1">
      <c r="A182" s="100">
        <v>885</v>
      </c>
      <c r="B182" s="100" t="s">
        <v>168</v>
      </c>
      <c r="C182" s="100" t="s">
        <v>1294</v>
      </c>
      <c r="D182" s="100">
        <v>7909</v>
      </c>
      <c r="E182" s="101" t="s">
        <v>338</v>
      </c>
      <c r="F182" s="101" t="s">
        <v>438</v>
      </c>
      <c r="G182" s="102">
        <v>2</v>
      </c>
      <c r="H182" s="103"/>
      <c r="I182" s="101"/>
      <c r="J182" s="101" t="s">
        <v>1193</v>
      </c>
      <c r="K182" s="101"/>
      <c r="L182" s="114" t="s">
        <v>508</v>
      </c>
      <c r="M182" s="101"/>
      <c r="N182" s="101" t="s">
        <v>531</v>
      </c>
      <c r="O182" s="141" t="s">
        <v>774</v>
      </c>
      <c r="P182" s="101" t="s">
        <v>538</v>
      </c>
      <c r="Q182" s="105" t="s">
        <v>523</v>
      </c>
      <c r="R182" s="101">
        <v>2</v>
      </c>
      <c r="S182" s="101"/>
      <c r="T182" s="101"/>
      <c r="U182" s="101" t="s">
        <v>1495</v>
      </c>
      <c r="V182" s="106" t="s">
        <v>1295</v>
      </c>
      <c r="W182" s="101" t="s">
        <v>508</v>
      </c>
      <c r="X182" s="101" t="s">
        <v>508</v>
      </c>
      <c r="Y182" s="101" t="s">
        <v>1289</v>
      </c>
      <c r="Z182" s="105" t="s">
        <v>508</v>
      </c>
      <c r="AA182" s="105" t="s">
        <v>1539</v>
      </c>
      <c r="AB182" s="105" t="s">
        <v>1297</v>
      </c>
      <c r="AC182" s="105" t="s">
        <v>508</v>
      </c>
      <c r="AD182" s="105" t="s">
        <v>1298</v>
      </c>
      <c r="AE182" s="105" t="s">
        <v>1263</v>
      </c>
      <c r="AF182" s="105" t="s">
        <v>508</v>
      </c>
      <c r="AG182" s="107" t="s">
        <v>589</v>
      </c>
      <c r="AH182" s="107" t="s">
        <v>1420</v>
      </c>
      <c r="AI182" s="107" t="s">
        <v>611</v>
      </c>
      <c r="AJ182" s="107"/>
      <c r="AK182" s="101" t="s">
        <v>597</v>
      </c>
      <c r="AL182" s="108" t="s">
        <v>1540</v>
      </c>
      <c r="AM182" s="105"/>
      <c r="AN182" s="105" t="s">
        <v>1266</v>
      </c>
      <c r="AO182" s="109" t="s">
        <v>549</v>
      </c>
      <c r="AP182" s="105" t="s">
        <v>565</v>
      </c>
      <c r="AQ182" s="110">
        <f t="shared" si="6"/>
        <v>35.980000000000004</v>
      </c>
      <c r="AR182" s="110">
        <f t="shared" si="5"/>
        <v>37.794117647058826</v>
      </c>
      <c r="AS182" s="105">
        <v>2.5</v>
      </c>
      <c r="AT182" s="110">
        <v>89.95</v>
      </c>
      <c r="AU182" s="111">
        <v>15</v>
      </c>
      <c r="AV182" s="112" t="s">
        <v>1300</v>
      </c>
      <c r="AW182" s="111" t="s">
        <v>681</v>
      </c>
    </row>
    <row r="183" spans="1:49" s="3" customFormat="1" ht="15" customHeight="1">
      <c r="A183" s="100">
        <v>890</v>
      </c>
      <c r="B183" s="100" t="s">
        <v>169</v>
      </c>
      <c r="C183" s="100" t="s">
        <v>1278</v>
      </c>
      <c r="D183" s="100">
        <v>6900</v>
      </c>
      <c r="E183" s="101" t="s">
        <v>338</v>
      </c>
      <c r="F183" s="101" t="s">
        <v>413</v>
      </c>
      <c r="G183" s="102">
        <v>2</v>
      </c>
      <c r="H183" s="103"/>
      <c r="I183" s="101"/>
      <c r="J183" s="101" t="s">
        <v>1193</v>
      </c>
      <c r="K183" s="101"/>
      <c r="L183" s="114" t="s">
        <v>508</v>
      </c>
      <c r="M183" s="101"/>
      <c r="N183" s="101" t="s">
        <v>531</v>
      </c>
      <c r="O183" s="141" t="s">
        <v>775</v>
      </c>
      <c r="P183" s="101" t="s">
        <v>538</v>
      </c>
      <c r="Q183" s="105" t="s">
        <v>523</v>
      </c>
      <c r="R183" s="101">
        <v>2</v>
      </c>
      <c r="S183" s="101"/>
      <c r="T183" s="101"/>
      <c r="U183" s="101" t="s">
        <v>1495</v>
      </c>
      <c r="V183" s="106" t="s">
        <v>1295</v>
      </c>
      <c r="W183" s="101" t="s">
        <v>508</v>
      </c>
      <c r="X183" s="101" t="s">
        <v>508</v>
      </c>
      <c r="Y183" s="101" t="s">
        <v>1289</v>
      </c>
      <c r="Z183" s="105" t="s">
        <v>508</v>
      </c>
      <c r="AA183" s="105" t="s">
        <v>1539</v>
      </c>
      <c r="AB183" s="105" t="s">
        <v>1297</v>
      </c>
      <c r="AC183" s="105" t="s">
        <v>508</v>
      </c>
      <c r="AD183" s="105" t="s">
        <v>1298</v>
      </c>
      <c r="AE183" s="105" t="s">
        <v>1263</v>
      </c>
      <c r="AF183" s="105" t="s">
        <v>508</v>
      </c>
      <c r="AG183" s="107" t="s">
        <v>589</v>
      </c>
      <c r="AH183" s="107" t="s">
        <v>1420</v>
      </c>
      <c r="AI183" s="107" t="s">
        <v>611</v>
      </c>
      <c r="AJ183" s="107"/>
      <c r="AK183" s="101" t="s">
        <v>597</v>
      </c>
      <c r="AL183" s="108" t="s">
        <v>1540</v>
      </c>
      <c r="AM183" s="105"/>
      <c r="AN183" s="105" t="s">
        <v>1266</v>
      </c>
      <c r="AO183" s="109" t="s">
        <v>549</v>
      </c>
      <c r="AP183" s="105" t="s">
        <v>565</v>
      </c>
      <c r="AQ183" s="110">
        <f t="shared" si="6"/>
        <v>35.980000000000004</v>
      </c>
      <c r="AR183" s="110">
        <f t="shared" si="5"/>
        <v>37.794117647058826</v>
      </c>
      <c r="AS183" s="105">
        <v>2.5</v>
      </c>
      <c r="AT183" s="110">
        <v>89.95</v>
      </c>
      <c r="AU183" s="111">
        <v>13</v>
      </c>
      <c r="AV183" s="112" t="s">
        <v>1300</v>
      </c>
      <c r="AW183" s="111" t="s">
        <v>626</v>
      </c>
    </row>
    <row r="184" spans="1:49" s="3" customFormat="1" ht="15" customHeight="1">
      <c r="A184" s="100">
        <v>895</v>
      </c>
      <c r="B184" s="100" t="s">
        <v>170</v>
      </c>
      <c r="C184" s="100" t="s">
        <v>1281</v>
      </c>
      <c r="D184" s="100">
        <v>7504</v>
      </c>
      <c r="E184" s="101" t="s">
        <v>339</v>
      </c>
      <c r="F184" s="101" t="s">
        <v>472</v>
      </c>
      <c r="G184" s="102">
        <v>1</v>
      </c>
      <c r="H184" s="103"/>
      <c r="I184" s="101"/>
      <c r="J184" s="101" t="s">
        <v>1193</v>
      </c>
      <c r="K184" s="101"/>
      <c r="L184" s="114" t="s">
        <v>508</v>
      </c>
      <c r="M184" s="101"/>
      <c r="N184" s="101" t="s">
        <v>531</v>
      </c>
      <c r="O184" s="141" t="s">
        <v>776</v>
      </c>
      <c r="P184" s="101" t="s">
        <v>538</v>
      </c>
      <c r="Q184" s="105" t="s">
        <v>523</v>
      </c>
      <c r="R184" s="101">
        <v>1</v>
      </c>
      <c r="S184" s="101"/>
      <c r="T184" s="101"/>
      <c r="U184" s="101" t="s">
        <v>1499</v>
      </c>
      <c r="V184" s="106" t="s">
        <v>1295</v>
      </c>
      <c r="W184" s="101" t="s">
        <v>508</v>
      </c>
      <c r="X184" s="101" t="s">
        <v>508</v>
      </c>
      <c r="Y184" s="101" t="s">
        <v>425</v>
      </c>
      <c r="Z184" s="105" t="s">
        <v>508</v>
      </c>
      <c r="AA184" s="105" t="s">
        <v>1541</v>
      </c>
      <c r="AB184" s="105" t="s">
        <v>1297</v>
      </c>
      <c r="AC184" s="105" t="s">
        <v>508</v>
      </c>
      <c r="AD184" s="105" t="s">
        <v>1298</v>
      </c>
      <c r="AE184" s="105" t="s">
        <v>1263</v>
      </c>
      <c r="AF184" s="105" t="s">
        <v>508</v>
      </c>
      <c r="AG184" s="107" t="s">
        <v>589</v>
      </c>
      <c r="AH184" s="107" t="s">
        <v>1420</v>
      </c>
      <c r="AI184" s="107" t="s">
        <v>611</v>
      </c>
      <c r="AJ184" s="107"/>
      <c r="AK184" s="101" t="s">
        <v>597</v>
      </c>
      <c r="AL184" s="108" t="s">
        <v>1542</v>
      </c>
      <c r="AM184" s="105"/>
      <c r="AN184" s="105" t="s">
        <v>1266</v>
      </c>
      <c r="AO184" s="105" t="s">
        <v>549</v>
      </c>
      <c r="AP184" s="109" t="s">
        <v>565</v>
      </c>
      <c r="AQ184" s="110">
        <f t="shared" si="6"/>
        <v>19.98</v>
      </c>
      <c r="AR184" s="110">
        <f t="shared" si="5"/>
        <v>20.987394957983195</v>
      </c>
      <c r="AS184" s="105">
        <v>2.5</v>
      </c>
      <c r="AT184" s="110">
        <v>49.95</v>
      </c>
      <c r="AU184" s="111">
        <v>3</v>
      </c>
      <c r="AV184" s="112" t="s">
        <v>1300</v>
      </c>
      <c r="AW184" s="111" t="s">
        <v>682</v>
      </c>
    </row>
    <row r="185" spans="1:49" s="3" customFormat="1" ht="15" customHeight="1">
      <c r="A185" s="100">
        <v>900</v>
      </c>
      <c r="B185" s="100" t="s">
        <v>171</v>
      </c>
      <c r="C185" s="100" t="s">
        <v>1294</v>
      </c>
      <c r="D185" s="100">
        <v>7907</v>
      </c>
      <c r="E185" s="101" t="s">
        <v>339</v>
      </c>
      <c r="F185" s="101" t="s">
        <v>461</v>
      </c>
      <c r="G185" s="102">
        <v>1</v>
      </c>
      <c r="H185" s="103"/>
      <c r="I185" s="101"/>
      <c r="J185" s="101" t="s">
        <v>1193</v>
      </c>
      <c r="K185" s="101"/>
      <c r="L185" s="114" t="s">
        <v>508</v>
      </c>
      <c r="M185" s="101"/>
      <c r="N185" s="101" t="s">
        <v>531</v>
      </c>
      <c r="O185" s="141" t="s">
        <v>777</v>
      </c>
      <c r="P185" s="101" t="s">
        <v>538</v>
      </c>
      <c r="Q185" s="105" t="s">
        <v>523</v>
      </c>
      <c r="R185" s="101">
        <v>1</v>
      </c>
      <c r="S185" s="101"/>
      <c r="T185" s="101"/>
      <c r="U185" s="101" t="s">
        <v>1499</v>
      </c>
      <c r="V185" s="106" t="s">
        <v>1295</v>
      </c>
      <c r="W185" s="101" t="s">
        <v>508</v>
      </c>
      <c r="X185" s="101" t="s">
        <v>508</v>
      </c>
      <c r="Y185" s="101" t="s">
        <v>425</v>
      </c>
      <c r="Z185" s="105" t="s">
        <v>508</v>
      </c>
      <c r="AA185" s="105" t="s">
        <v>1541</v>
      </c>
      <c r="AB185" s="105" t="s">
        <v>1297</v>
      </c>
      <c r="AC185" s="105" t="s">
        <v>508</v>
      </c>
      <c r="AD185" s="105" t="s">
        <v>1298</v>
      </c>
      <c r="AE185" s="105" t="s">
        <v>1263</v>
      </c>
      <c r="AF185" s="105" t="s">
        <v>508</v>
      </c>
      <c r="AG185" s="107" t="s">
        <v>589</v>
      </c>
      <c r="AH185" s="107" t="s">
        <v>1420</v>
      </c>
      <c r="AI185" s="107" t="s">
        <v>611</v>
      </c>
      <c r="AJ185" s="107"/>
      <c r="AK185" s="101" t="s">
        <v>597</v>
      </c>
      <c r="AL185" s="108" t="s">
        <v>1542</v>
      </c>
      <c r="AM185" s="105"/>
      <c r="AN185" s="105" t="s">
        <v>1266</v>
      </c>
      <c r="AO185" s="105" t="s">
        <v>549</v>
      </c>
      <c r="AP185" s="109" t="s">
        <v>565</v>
      </c>
      <c r="AQ185" s="110">
        <f t="shared" si="6"/>
        <v>23.98</v>
      </c>
      <c r="AR185" s="110">
        <f t="shared" si="5"/>
        <v>25.189075630252102</v>
      </c>
      <c r="AS185" s="105">
        <v>2.5</v>
      </c>
      <c r="AT185" s="110">
        <v>59.95</v>
      </c>
      <c r="AU185" s="111">
        <v>10</v>
      </c>
      <c r="AV185" s="112" t="s">
        <v>1300</v>
      </c>
      <c r="AW185" s="111" t="s">
        <v>682</v>
      </c>
    </row>
    <row r="186" spans="1:49" s="3" customFormat="1" ht="15" customHeight="1">
      <c r="A186" s="100">
        <v>905</v>
      </c>
      <c r="B186" s="100" t="s">
        <v>172</v>
      </c>
      <c r="C186" s="100" t="s">
        <v>1445</v>
      </c>
      <c r="D186" s="100">
        <v>7110</v>
      </c>
      <c r="E186" s="101" t="s">
        <v>339</v>
      </c>
      <c r="F186" s="101" t="s">
        <v>473</v>
      </c>
      <c r="G186" s="102">
        <v>1</v>
      </c>
      <c r="H186" s="103"/>
      <c r="I186" s="101"/>
      <c r="J186" s="101" t="s">
        <v>1193</v>
      </c>
      <c r="K186" s="101"/>
      <c r="L186" s="114" t="s">
        <v>508</v>
      </c>
      <c r="M186" s="101"/>
      <c r="N186" s="101" t="s">
        <v>531</v>
      </c>
      <c r="O186" s="141" t="s">
        <v>1144</v>
      </c>
      <c r="P186" s="101" t="s">
        <v>538</v>
      </c>
      <c r="Q186" s="105" t="s">
        <v>523</v>
      </c>
      <c r="R186" s="101">
        <v>1</v>
      </c>
      <c r="S186" s="101"/>
      <c r="T186" s="101"/>
      <c r="U186" s="101" t="s">
        <v>1499</v>
      </c>
      <c r="V186" s="106" t="s">
        <v>1295</v>
      </c>
      <c r="W186" s="101" t="s">
        <v>508</v>
      </c>
      <c r="X186" s="101" t="s">
        <v>508</v>
      </c>
      <c r="Y186" s="101" t="s">
        <v>425</v>
      </c>
      <c r="Z186" s="105" t="s">
        <v>508</v>
      </c>
      <c r="AA186" s="105" t="s">
        <v>1541</v>
      </c>
      <c r="AB186" s="105" t="s">
        <v>1297</v>
      </c>
      <c r="AC186" s="105" t="s">
        <v>508</v>
      </c>
      <c r="AD186" s="105" t="s">
        <v>1298</v>
      </c>
      <c r="AE186" s="105" t="s">
        <v>1263</v>
      </c>
      <c r="AF186" s="105" t="s">
        <v>508</v>
      </c>
      <c r="AG186" s="107" t="s">
        <v>589</v>
      </c>
      <c r="AH186" s="107" t="s">
        <v>1420</v>
      </c>
      <c r="AI186" s="107" t="s">
        <v>611</v>
      </c>
      <c r="AJ186" s="107"/>
      <c r="AK186" s="101" t="s">
        <v>597</v>
      </c>
      <c r="AL186" s="108" t="s">
        <v>1542</v>
      </c>
      <c r="AM186" s="105"/>
      <c r="AN186" s="105" t="s">
        <v>1266</v>
      </c>
      <c r="AO186" s="105" t="s">
        <v>549</v>
      </c>
      <c r="AP186" s="109" t="s">
        <v>565</v>
      </c>
      <c r="AQ186" s="110">
        <f t="shared" si="6"/>
        <v>19.98</v>
      </c>
      <c r="AR186" s="110">
        <f t="shared" si="5"/>
        <v>20.987394957983195</v>
      </c>
      <c r="AS186" s="105">
        <v>2.5</v>
      </c>
      <c r="AT186" s="110">
        <v>49.95</v>
      </c>
      <c r="AU186" s="111">
        <v>15</v>
      </c>
      <c r="AV186" s="112" t="s">
        <v>1300</v>
      </c>
      <c r="AW186" s="111" t="s">
        <v>683</v>
      </c>
    </row>
    <row r="187" spans="1:49" s="3" customFormat="1" ht="15" customHeight="1">
      <c r="A187" s="100">
        <v>910</v>
      </c>
      <c r="B187" s="100" t="s">
        <v>173</v>
      </c>
      <c r="C187" s="100" t="s">
        <v>1445</v>
      </c>
      <c r="D187" s="100">
        <v>7106</v>
      </c>
      <c r="E187" s="101" t="s">
        <v>339</v>
      </c>
      <c r="F187" s="101" t="s">
        <v>474</v>
      </c>
      <c r="G187" s="102">
        <v>1</v>
      </c>
      <c r="H187" s="103"/>
      <c r="I187" s="101"/>
      <c r="J187" s="101" t="s">
        <v>1193</v>
      </c>
      <c r="K187" s="101"/>
      <c r="L187" s="114" t="s">
        <v>508</v>
      </c>
      <c r="M187" s="101"/>
      <c r="N187" s="101" t="s">
        <v>531</v>
      </c>
      <c r="O187" s="141" t="s">
        <v>778</v>
      </c>
      <c r="P187" s="101" t="s">
        <v>538</v>
      </c>
      <c r="Q187" s="105" t="s">
        <v>523</v>
      </c>
      <c r="R187" s="101">
        <v>1</v>
      </c>
      <c r="S187" s="101"/>
      <c r="T187" s="101"/>
      <c r="U187" s="101" t="s">
        <v>1499</v>
      </c>
      <c r="V187" s="106" t="s">
        <v>1295</v>
      </c>
      <c r="W187" s="101" t="s">
        <v>508</v>
      </c>
      <c r="X187" s="101" t="s">
        <v>508</v>
      </c>
      <c r="Y187" s="101" t="s">
        <v>425</v>
      </c>
      <c r="Z187" s="105" t="s">
        <v>508</v>
      </c>
      <c r="AA187" s="105" t="s">
        <v>1541</v>
      </c>
      <c r="AB187" s="105" t="s">
        <v>1297</v>
      </c>
      <c r="AC187" s="105" t="s">
        <v>508</v>
      </c>
      <c r="AD187" s="105" t="s">
        <v>1298</v>
      </c>
      <c r="AE187" s="105" t="s">
        <v>1263</v>
      </c>
      <c r="AF187" s="105" t="s">
        <v>508</v>
      </c>
      <c r="AG187" s="107" t="s">
        <v>589</v>
      </c>
      <c r="AH187" s="107" t="s">
        <v>1420</v>
      </c>
      <c r="AI187" s="107" t="s">
        <v>611</v>
      </c>
      <c r="AJ187" s="107"/>
      <c r="AK187" s="101" t="s">
        <v>597</v>
      </c>
      <c r="AL187" s="108" t="s">
        <v>1542</v>
      </c>
      <c r="AM187" s="105"/>
      <c r="AN187" s="105" t="s">
        <v>1266</v>
      </c>
      <c r="AO187" s="105" t="s">
        <v>549</v>
      </c>
      <c r="AP187" s="109" t="s">
        <v>565</v>
      </c>
      <c r="AQ187" s="110">
        <f t="shared" si="6"/>
        <v>19.98</v>
      </c>
      <c r="AR187" s="110">
        <f t="shared" si="5"/>
        <v>20.987394957983195</v>
      </c>
      <c r="AS187" s="105">
        <v>2.5</v>
      </c>
      <c r="AT187" s="110">
        <v>49.95</v>
      </c>
      <c r="AU187" s="111">
        <v>3</v>
      </c>
      <c r="AV187" s="112" t="s">
        <v>1300</v>
      </c>
      <c r="AW187" s="111" t="s">
        <v>684</v>
      </c>
    </row>
    <row r="188" spans="1:49" s="3" customFormat="1" ht="15" customHeight="1">
      <c r="A188" s="100">
        <v>915</v>
      </c>
      <c r="B188" s="100" t="s">
        <v>174</v>
      </c>
      <c r="C188" s="100" t="s">
        <v>1278</v>
      </c>
      <c r="D188" s="100">
        <v>6906</v>
      </c>
      <c r="E188" s="101" t="s">
        <v>339</v>
      </c>
      <c r="F188" s="101" t="s">
        <v>470</v>
      </c>
      <c r="G188" s="102">
        <v>1</v>
      </c>
      <c r="H188" s="103"/>
      <c r="I188" s="101"/>
      <c r="J188" s="101" t="s">
        <v>1193</v>
      </c>
      <c r="K188" s="101"/>
      <c r="L188" s="114" t="s">
        <v>508</v>
      </c>
      <c r="M188" s="101"/>
      <c r="N188" s="101" t="s">
        <v>531</v>
      </c>
      <c r="O188" s="141" t="s">
        <v>778</v>
      </c>
      <c r="P188" s="101" t="s">
        <v>538</v>
      </c>
      <c r="Q188" s="105" t="s">
        <v>523</v>
      </c>
      <c r="R188" s="101">
        <v>1</v>
      </c>
      <c r="S188" s="101"/>
      <c r="T188" s="101"/>
      <c r="U188" s="101" t="s">
        <v>1499</v>
      </c>
      <c r="V188" s="106" t="s">
        <v>1295</v>
      </c>
      <c r="W188" s="101" t="s">
        <v>508</v>
      </c>
      <c r="X188" s="101" t="s">
        <v>508</v>
      </c>
      <c r="Y188" s="101" t="s">
        <v>425</v>
      </c>
      <c r="Z188" s="105" t="s">
        <v>508</v>
      </c>
      <c r="AA188" s="105" t="s">
        <v>1541</v>
      </c>
      <c r="AB188" s="105" t="s">
        <v>1297</v>
      </c>
      <c r="AC188" s="105" t="s">
        <v>508</v>
      </c>
      <c r="AD188" s="105" t="s">
        <v>1298</v>
      </c>
      <c r="AE188" s="105" t="s">
        <v>1263</v>
      </c>
      <c r="AF188" s="105" t="s">
        <v>508</v>
      </c>
      <c r="AG188" s="107" t="s">
        <v>589</v>
      </c>
      <c r="AH188" s="107" t="s">
        <v>1420</v>
      </c>
      <c r="AI188" s="107" t="s">
        <v>611</v>
      </c>
      <c r="AJ188" s="107"/>
      <c r="AK188" s="101" t="s">
        <v>597</v>
      </c>
      <c r="AL188" s="108" t="s">
        <v>1542</v>
      </c>
      <c r="AM188" s="105"/>
      <c r="AN188" s="105" t="s">
        <v>1266</v>
      </c>
      <c r="AO188" s="105" t="s">
        <v>549</v>
      </c>
      <c r="AP188" s="109" t="s">
        <v>565</v>
      </c>
      <c r="AQ188" s="110">
        <f t="shared" si="6"/>
        <v>19.98</v>
      </c>
      <c r="AR188" s="110">
        <f t="shared" si="5"/>
        <v>20.987394957983195</v>
      </c>
      <c r="AS188" s="105">
        <v>2.5</v>
      </c>
      <c r="AT188" s="110">
        <v>49.95</v>
      </c>
      <c r="AU188" s="111">
        <v>15</v>
      </c>
      <c r="AV188" s="112" t="s">
        <v>1300</v>
      </c>
      <c r="AW188" s="111" t="s">
        <v>626</v>
      </c>
    </row>
    <row r="189" spans="1:49" s="3" customFormat="1" ht="15" customHeight="1">
      <c r="A189" s="100">
        <v>920</v>
      </c>
      <c r="B189" s="100" t="s">
        <v>175</v>
      </c>
      <c r="C189" s="100" t="s">
        <v>1308</v>
      </c>
      <c r="D189" s="100">
        <v>8117</v>
      </c>
      <c r="E189" s="101" t="s">
        <v>339</v>
      </c>
      <c r="F189" s="101" t="s">
        <v>475</v>
      </c>
      <c r="G189" s="102">
        <v>1</v>
      </c>
      <c r="H189" s="103"/>
      <c r="I189" s="101"/>
      <c r="J189" s="101" t="s">
        <v>1193</v>
      </c>
      <c r="K189" s="101"/>
      <c r="L189" s="114" t="s">
        <v>508</v>
      </c>
      <c r="M189" s="101"/>
      <c r="N189" s="101" t="s">
        <v>531</v>
      </c>
      <c r="O189" s="141" t="s">
        <v>1145</v>
      </c>
      <c r="P189" s="101" t="s">
        <v>538</v>
      </c>
      <c r="Q189" s="105" t="s">
        <v>523</v>
      </c>
      <c r="R189" s="101">
        <v>1</v>
      </c>
      <c r="S189" s="101"/>
      <c r="T189" s="101"/>
      <c r="U189" s="101" t="s">
        <v>1499</v>
      </c>
      <c r="V189" s="106" t="s">
        <v>1295</v>
      </c>
      <c r="W189" s="101" t="s">
        <v>508</v>
      </c>
      <c r="X189" s="101" t="s">
        <v>508</v>
      </c>
      <c r="Y189" s="101" t="s">
        <v>425</v>
      </c>
      <c r="Z189" s="105" t="s">
        <v>508</v>
      </c>
      <c r="AA189" s="105" t="s">
        <v>1541</v>
      </c>
      <c r="AB189" s="105" t="s">
        <v>1297</v>
      </c>
      <c r="AC189" s="105" t="s">
        <v>508</v>
      </c>
      <c r="AD189" s="105" t="s">
        <v>1298</v>
      </c>
      <c r="AE189" s="105" t="s">
        <v>1263</v>
      </c>
      <c r="AF189" s="105" t="s">
        <v>508</v>
      </c>
      <c r="AG189" s="107" t="s">
        <v>589</v>
      </c>
      <c r="AH189" s="107" t="s">
        <v>1420</v>
      </c>
      <c r="AI189" s="107" t="s">
        <v>611</v>
      </c>
      <c r="AJ189" s="107"/>
      <c r="AK189" s="101" t="s">
        <v>597</v>
      </c>
      <c r="AL189" s="108" t="s">
        <v>1542</v>
      </c>
      <c r="AM189" s="105"/>
      <c r="AN189" s="105" t="s">
        <v>1266</v>
      </c>
      <c r="AO189" s="105" t="s">
        <v>549</v>
      </c>
      <c r="AP189" s="109" t="s">
        <v>565</v>
      </c>
      <c r="AQ189" s="110">
        <f t="shared" si="6"/>
        <v>19.98</v>
      </c>
      <c r="AR189" s="110">
        <f t="shared" si="5"/>
        <v>20.987394957983195</v>
      </c>
      <c r="AS189" s="105">
        <v>2.5</v>
      </c>
      <c r="AT189" s="110">
        <v>49.95</v>
      </c>
      <c r="AU189" s="111">
        <v>15</v>
      </c>
      <c r="AV189" s="112" t="s">
        <v>1300</v>
      </c>
      <c r="AW189" s="111" t="s">
        <v>685</v>
      </c>
    </row>
    <row r="190" spans="1:49" s="3" customFormat="1" ht="15" customHeight="1">
      <c r="A190" s="100">
        <v>925</v>
      </c>
      <c r="B190" s="100" t="s">
        <v>176</v>
      </c>
      <c r="C190" s="100" t="s">
        <v>1445</v>
      </c>
      <c r="D190" s="100">
        <v>7104</v>
      </c>
      <c r="E190" s="101" t="s">
        <v>339</v>
      </c>
      <c r="F190" s="101" t="s">
        <v>476</v>
      </c>
      <c r="G190" s="102">
        <v>1</v>
      </c>
      <c r="H190" s="103"/>
      <c r="I190" s="101"/>
      <c r="J190" s="101" t="s">
        <v>1193</v>
      </c>
      <c r="K190" s="101"/>
      <c r="L190" s="114" t="s">
        <v>508</v>
      </c>
      <c r="M190" s="101"/>
      <c r="N190" s="101" t="s">
        <v>531</v>
      </c>
      <c r="O190" s="141" t="s">
        <v>1146</v>
      </c>
      <c r="P190" s="101" t="s">
        <v>538</v>
      </c>
      <c r="Q190" s="105" t="s">
        <v>523</v>
      </c>
      <c r="R190" s="101">
        <v>1</v>
      </c>
      <c r="S190" s="101"/>
      <c r="T190" s="101"/>
      <c r="U190" s="101" t="s">
        <v>1499</v>
      </c>
      <c r="V190" s="106" t="s">
        <v>1295</v>
      </c>
      <c r="W190" s="101" t="s">
        <v>508</v>
      </c>
      <c r="X190" s="101" t="s">
        <v>508</v>
      </c>
      <c r="Y190" s="101" t="s">
        <v>425</v>
      </c>
      <c r="Z190" s="105" t="s">
        <v>508</v>
      </c>
      <c r="AA190" s="105" t="s">
        <v>1541</v>
      </c>
      <c r="AB190" s="105" t="s">
        <v>1297</v>
      </c>
      <c r="AC190" s="105" t="s">
        <v>508</v>
      </c>
      <c r="AD190" s="105" t="s">
        <v>1298</v>
      </c>
      <c r="AE190" s="105" t="s">
        <v>1263</v>
      </c>
      <c r="AF190" s="105" t="s">
        <v>508</v>
      </c>
      <c r="AG190" s="107" t="s">
        <v>589</v>
      </c>
      <c r="AH190" s="107" t="s">
        <v>1420</v>
      </c>
      <c r="AI190" s="107" t="s">
        <v>611</v>
      </c>
      <c r="AJ190" s="107"/>
      <c r="AK190" s="101" t="s">
        <v>597</v>
      </c>
      <c r="AL190" s="108" t="s">
        <v>1542</v>
      </c>
      <c r="AM190" s="105"/>
      <c r="AN190" s="105" t="s">
        <v>1266</v>
      </c>
      <c r="AO190" s="105" t="s">
        <v>549</v>
      </c>
      <c r="AP190" s="109" t="s">
        <v>565</v>
      </c>
      <c r="AQ190" s="110">
        <f t="shared" si="6"/>
        <v>19.98</v>
      </c>
      <c r="AR190" s="110">
        <f t="shared" si="5"/>
        <v>20.987394957983195</v>
      </c>
      <c r="AS190" s="105">
        <v>2.5</v>
      </c>
      <c r="AT190" s="110">
        <v>49.95</v>
      </c>
      <c r="AU190" s="111">
        <v>15</v>
      </c>
      <c r="AV190" s="112" t="s">
        <v>1300</v>
      </c>
      <c r="AW190" s="111" t="s">
        <v>623</v>
      </c>
    </row>
    <row r="191" spans="1:49" s="3" customFormat="1" ht="15" customHeight="1">
      <c r="A191" s="100">
        <v>930</v>
      </c>
      <c r="B191" s="100" t="s">
        <v>177</v>
      </c>
      <c r="C191" s="100" t="s">
        <v>1445</v>
      </c>
      <c r="D191" s="100">
        <v>7105</v>
      </c>
      <c r="E191" s="101" t="s">
        <v>339</v>
      </c>
      <c r="F191" s="101" t="s">
        <v>477</v>
      </c>
      <c r="G191" s="102">
        <v>1</v>
      </c>
      <c r="H191" s="103"/>
      <c r="I191" s="101"/>
      <c r="J191" s="101" t="s">
        <v>1193</v>
      </c>
      <c r="K191" s="101"/>
      <c r="L191" s="114" t="s">
        <v>508</v>
      </c>
      <c r="M191" s="101"/>
      <c r="N191" s="101" t="s">
        <v>531</v>
      </c>
      <c r="O191" s="141" t="s">
        <v>1147</v>
      </c>
      <c r="P191" s="101" t="s">
        <v>538</v>
      </c>
      <c r="Q191" s="105" t="s">
        <v>523</v>
      </c>
      <c r="R191" s="101">
        <v>1</v>
      </c>
      <c r="S191" s="101"/>
      <c r="T191" s="101"/>
      <c r="U191" s="101" t="s">
        <v>1499</v>
      </c>
      <c r="V191" s="106" t="s">
        <v>1295</v>
      </c>
      <c r="W191" s="101" t="s">
        <v>508</v>
      </c>
      <c r="X191" s="101" t="s">
        <v>508</v>
      </c>
      <c r="Y191" s="101" t="s">
        <v>425</v>
      </c>
      <c r="Z191" s="105" t="s">
        <v>508</v>
      </c>
      <c r="AA191" s="105" t="s">
        <v>1541</v>
      </c>
      <c r="AB191" s="105" t="s">
        <v>1297</v>
      </c>
      <c r="AC191" s="105" t="s">
        <v>508</v>
      </c>
      <c r="AD191" s="105" t="s">
        <v>1298</v>
      </c>
      <c r="AE191" s="105" t="s">
        <v>1263</v>
      </c>
      <c r="AF191" s="105" t="s">
        <v>508</v>
      </c>
      <c r="AG191" s="107" t="s">
        <v>589</v>
      </c>
      <c r="AH191" s="107" t="s">
        <v>1420</v>
      </c>
      <c r="AI191" s="107" t="s">
        <v>611</v>
      </c>
      <c r="AJ191" s="107"/>
      <c r="AK191" s="101" t="s">
        <v>597</v>
      </c>
      <c r="AL191" s="108" t="s">
        <v>1542</v>
      </c>
      <c r="AM191" s="105"/>
      <c r="AN191" s="105" t="s">
        <v>1266</v>
      </c>
      <c r="AO191" s="105" t="s">
        <v>549</v>
      </c>
      <c r="AP191" s="109" t="s">
        <v>565</v>
      </c>
      <c r="AQ191" s="110">
        <f t="shared" si="6"/>
        <v>19.98</v>
      </c>
      <c r="AR191" s="110">
        <f t="shared" si="5"/>
        <v>20.987394957983195</v>
      </c>
      <c r="AS191" s="105">
        <v>2.5</v>
      </c>
      <c r="AT191" s="110">
        <v>49.95</v>
      </c>
      <c r="AU191" s="111">
        <v>15</v>
      </c>
      <c r="AV191" s="112" t="s">
        <v>1300</v>
      </c>
      <c r="AW191" s="111" t="s">
        <v>623</v>
      </c>
    </row>
    <row r="192" spans="1:49" s="3" customFormat="1" ht="15" customHeight="1">
      <c r="A192" s="100">
        <v>935</v>
      </c>
      <c r="B192" s="100" t="s">
        <v>178</v>
      </c>
      <c r="C192" s="100" t="s">
        <v>1445</v>
      </c>
      <c r="D192" s="100">
        <v>7109</v>
      </c>
      <c r="E192" s="101" t="s">
        <v>339</v>
      </c>
      <c r="F192" s="101" t="s">
        <v>478</v>
      </c>
      <c r="G192" s="102">
        <v>2</v>
      </c>
      <c r="H192" s="103"/>
      <c r="I192" s="101"/>
      <c r="J192" s="101" t="s">
        <v>1193</v>
      </c>
      <c r="K192" s="101"/>
      <c r="L192" s="114" t="s">
        <v>508</v>
      </c>
      <c r="M192" s="101"/>
      <c r="N192" s="101" t="s">
        <v>531</v>
      </c>
      <c r="O192" s="141" t="s">
        <v>1148</v>
      </c>
      <c r="P192" s="101" t="s">
        <v>538</v>
      </c>
      <c r="Q192" s="105" t="s">
        <v>523</v>
      </c>
      <c r="R192" s="101">
        <v>2</v>
      </c>
      <c r="S192" s="101"/>
      <c r="T192" s="101"/>
      <c r="U192" s="101" t="s">
        <v>1499</v>
      </c>
      <c r="V192" s="106" t="s">
        <v>1295</v>
      </c>
      <c r="W192" s="101" t="s">
        <v>508</v>
      </c>
      <c r="X192" s="101" t="s">
        <v>508</v>
      </c>
      <c r="Y192" s="101" t="s">
        <v>425</v>
      </c>
      <c r="Z192" s="105" t="s">
        <v>508</v>
      </c>
      <c r="AA192" s="105" t="s">
        <v>1541</v>
      </c>
      <c r="AB192" s="105" t="s">
        <v>1297</v>
      </c>
      <c r="AC192" s="105" t="s">
        <v>508</v>
      </c>
      <c r="AD192" s="105" t="s">
        <v>1298</v>
      </c>
      <c r="AE192" s="105" t="s">
        <v>1263</v>
      </c>
      <c r="AF192" s="105" t="s">
        <v>508</v>
      </c>
      <c r="AG192" s="107" t="s">
        <v>589</v>
      </c>
      <c r="AH192" s="107" t="s">
        <v>1420</v>
      </c>
      <c r="AI192" s="107" t="s">
        <v>611</v>
      </c>
      <c r="AJ192" s="107"/>
      <c r="AK192" s="101" t="s">
        <v>597</v>
      </c>
      <c r="AL192" s="108" t="s">
        <v>1542</v>
      </c>
      <c r="AM192" s="105"/>
      <c r="AN192" s="105" t="s">
        <v>1266</v>
      </c>
      <c r="AO192" s="105" t="s">
        <v>549</v>
      </c>
      <c r="AP192" s="109" t="s">
        <v>565</v>
      </c>
      <c r="AQ192" s="110">
        <f t="shared" si="6"/>
        <v>19.98</v>
      </c>
      <c r="AR192" s="110">
        <f t="shared" si="5"/>
        <v>20.987394957983195</v>
      </c>
      <c r="AS192" s="105">
        <v>2.5</v>
      </c>
      <c r="AT192" s="110">
        <v>49.95</v>
      </c>
      <c r="AU192" s="111">
        <v>15</v>
      </c>
      <c r="AV192" s="112" t="s">
        <v>1300</v>
      </c>
      <c r="AW192" s="111" t="s">
        <v>623</v>
      </c>
    </row>
    <row r="193" spans="1:49" s="3" customFormat="1" ht="15" customHeight="1">
      <c r="A193" s="100">
        <v>940</v>
      </c>
      <c r="B193" s="100" t="s">
        <v>179</v>
      </c>
      <c r="C193" s="100" t="s">
        <v>1294</v>
      </c>
      <c r="D193" s="100">
        <v>7911</v>
      </c>
      <c r="E193" s="101" t="s">
        <v>339</v>
      </c>
      <c r="F193" s="101" t="s">
        <v>466</v>
      </c>
      <c r="G193" s="102">
        <v>2</v>
      </c>
      <c r="H193" s="103"/>
      <c r="I193" s="101"/>
      <c r="J193" s="101" t="s">
        <v>1193</v>
      </c>
      <c r="K193" s="101"/>
      <c r="L193" s="114" t="s">
        <v>508</v>
      </c>
      <c r="M193" s="101"/>
      <c r="N193" s="101" t="s">
        <v>531</v>
      </c>
      <c r="O193" s="141" t="s">
        <v>1148</v>
      </c>
      <c r="P193" s="101" t="s">
        <v>538</v>
      </c>
      <c r="Q193" s="105" t="s">
        <v>523</v>
      </c>
      <c r="R193" s="101">
        <v>2</v>
      </c>
      <c r="S193" s="101"/>
      <c r="T193" s="101"/>
      <c r="U193" s="101" t="s">
        <v>1499</v>
      </c>
      <c r="V193" s="106" t="s">
        <v>1295</v>
      </c>
      <c r="W193" s="101" t="s">
        <v>508</v>
      </c>
      <c r="X193" s="101" t="s">
        <v>508</v>
      </c>
      <c r="Y193" s="101" t="s">
        <v>425</v>
      </c>
      <c r="Z193" s="105" t="s">
        <v>508</v>
      </c>
      <c r="AA193" s="105" t="s">
        <v>1541</v>
      </c>
      <c r="AB193" s="105" t="s">
        <v>1297</v>
      </c>
      <c r="AC193" s="105" t="s">
        <v>508</v>
      </c>
      <c r="AD193" s="105" t="s">
        <v>1298</v>
      </c>
      <c r="AE193" s="105" t="s">
        <v>1263</v>
      </c>
      <c r="AF193" s="105" t="s">
        <v>508</v>
      </c>
      <c r="AG193" s="107" t="s">
        <v>589</v>
      </c>
      <c r="AH193" s="107" t="s">
        <v>1420</v>
      </c>
      <c r="AI193" s="107" t="s">
        <v>611</v>
      </c>
      <c r="AJ193" s="107"/>
      <c r="AK193" s="101" t="s">
        <v>597</v>
      </c>
      <c r="AL193" s="108" t="s">
        <v>1542</v>
      </c>
      <c r="AM193" s="105"/>
      <c r="AN193" s="105" t="s">
        <v>1266</v>
      </c>
      <c r="AO193" s="105" t="s">
        <v>549</v>
      </c>
      <c r="AP193" s="109" t="s">
        <v>565</v>
      </c>
      <c r="AQ193" s="110">
        <f t="shared" si="6"/>
        <v>19.98</v>
      </c>
      <c r="AR193" s="110">
        <f t="shared" si="5"/>
        <v>20.987394957983195</v>
      </c>
      <c r="AS193" s="105">
        <v>2.5</v>
      </c>
      <c r="AT193" s="110">
        <v>49.95</v>
      </c>
      <c r="AU193" s="111">
        <v>15</v>
      </c>
      <c r="AV193" s="112" t="s">
        <v>1300</v>
      </c>
      <c r="AW193" s="111" t="s">
        <v>623</v>
      </c>
    </row>
    <row r="194" spans="1:49" s="3" customFormat="1" ht="15" customHeight="1">
      <c r="A194" s="100">
        <v>945</v>
      </c>
      <c r="B194" s="100" t="s">
        <v>180</v>
      </c>
      <c r="C194" s="100" t="s">
        <v>1278</v>
      </c>
      <c r="D194" s="100">
        <v>6907</v>
      </c>
      <c r="E194" s="101" t="s">
        <v>339</v>
      </c>
      <c r="F194" s="101" t="s">
        <v>479</v>
      </c>
      <c r="G194" s="102">
        <v>2</v>
      </c>
      <c r="H194" s="103"/>
      <c r="I194" s="101"/>
      <c r="J194" s="101" t="s">
        <v>1193</v>
      </c>
      <c r="K194" s="101"/>
      <c r="L194" s="114" t="s">
        <v>508</v>
      </c>
      <c r="M194" s="101"/>
      <c r="N194" s="101" t="s">
        <v>531</v>
      </c>
      <c r="O194" s="141" t="s">
        <v>1148</v>
      </c>
      <c r="P194" s="101" t="s">
        <v>538</v>
      </c>
      <c r="Q194" s="105" t="s">
        <v>523</v>
      </c>
      <c r="R194" s="101">
        <v>2</v>
      </c>
      <c r="S194" s="101"/>
      <c r="T194" s="101"/>
      <c r="U194" s="101" t="s">
        <v>1499</v>
      </c>
      <c r="V194" s="106" t="s">
        <v>1295</v>
      </c>
      <c r="W194" s="101" t="s">
        <v>508</v>
      </c>
      <c r="X194" s="101" t="s">
        <v>508</v>
      </c>
      <c r="Y194" s="101" t="s">
        <v>425</v>
      </c>
      <c r="Z194" s="105" t="s">
        <v>508</v>
      </c>
      <c r="AA194" s="105" t="s">
        <v>1541</v>
      </c>
      <c r="AB194" s="105" t="s">
        <v>1297</v>
      </c>
      <c r="AC194" s="105" t="s">
        <v>508</v>
      </c>
      <c r="AD194" s="105" t="s">
        <v>1298</v>
      </c>
      <c r="AE194" s="105" t="s">
        <v>1263</v>
      </c>
      <c r="AF194" s="105" t="s">
        <v>508</v>
      </c>
      <c r="AG194" s="107" t="s">
        <v>589</v>
      </c>
      <c r="AH194" s="107" t="s">
        <v>1420</v>
      </c>
      <c r="AI194" s="107" t="s">
        <v>611</v>
      </c>
      <c r="AJ194" s="107"/>
      <c r="AK194" s="101" t="s">
        <v>597</v>
      </c>
      <c r="AL194" s="108" t="s">
        <v>1542</v>
      </c>
      <c r="AM194" s="105"/>
      <c r="AN194" s="105" t="s">
        <v>1266</v>
      </c>
      <c r="AO194" s="105" t="s">
        <v>549</v>
      </c>
      <c r="AP194" s="109" t="s">
        <v>565</v>
      </c>
      <c r="AQ194" s="110">
        <f t="shared" si="6"/>
        <v>19.98</v>
      </c>
      <c r="AR194" s="110">
        <f t="shared" si="5"/>
        <v>20.987394957983195</v>
      </c>
      <c r="AS194" s="105">
        <v>2.5</v>
      </c>
      <c r="AT194" s="110">
        <v>49.95</v>
      </c>
      <c r="AU194" s="111">
        <v>3</v>
      </c>
      <c r="AV194" s="112" t="s">
        <v>1300</v>
      </c>
      <c r="AW194" s="111" t="s">
        <v>686</v>
      </c>
    </row>
    <row r="195" spans="1:49" s="3" customFormat="1" ht="15" customHeight="1">
      <c r="A195" s="100">
        <v>950</v>
      </c>
      <c r="B195" s="100" t="s">
        <v>181</v>
      </c>
      <c r="C195" s="100" t="s">
        <v>1445</v>
      </c>
      <c r="D195" s="100">
        <v>7108</v>
      </c>
      <c r="E195" s="101" t="s">
        <v>339</v>
      </c>
      <c r="F195" s="101" t="s">
        <v>480</v>
      </c>
      <c r="G195" s="102">
        <v>2</v>
      </c>
      <c r="H195" s="103"/>
      <c r="I195" s="101"/>
      <c r="J195" s="101" t="s">
        <v>1193</v>
      </c>
      <c r="K195" s="101"/>
      <c r="L195" s="114" t="s">
        <v>508</v>
      </c>
      <c r="M195" s="101"/>
      <c r="N195" s="101" t="s">
        <v>531</v>
      </c>
      <c r="O195" s="141" t="s">
        <v>779</v>
      </c>
      <c r="P195" s="101" t="s">
        <v>538</v>
      </c>
      <c r="Q195" s="105" t="s">
        <v>523</v>
      </c>
      <c r="R195" s="101">
        <v>2</v>
      </c>
      <c r="S195" s="101"/>
      <c r="T195" s="101"/>
      <c r="U195" s="101" t="s">
        <v>1499</v>
      </c>
      <c r="V195" s="106" t="s">
        <v>1295</v>
      </c>
      <c r="W195" s="101" t="s">
        <v>508</v>
      </c>
      <c r="X195" s="101" t="s">
        <v>508</v>
      </c>
      <c r="Y195" s="101" t="s">
        <v>425</v>
      </c>
      <c r="Z195" s="105" t="s">
        <v>508</v>
      </c>
      <c r="AA195" s="105" t="s">
        <v>1541</v>
      </c>
      <c r="AB195" s="105" t="s">
        <v>1297</v>
      </c>
      <c r="AC195" s="105" t="s">
        <v>508</v>
      </c>
      <c r="AD195" s="105" t="s">
        <v>1298</v>
      </c>
      <c r="AE195" s="105" t="s">
        <v>1263</v>
      </c>
      <c r="AF195" s="105" t="s">
        <v>508</v>
      </c>
      <c r="AG195" s="107" t="s">
        <v>589</v>
      </c>
      <c r="AH195" s="107" t="s">
        <v>1420</v>
      </c>
      <c r="AI195" s="107" t="s">
        <v>611</v>
      </c>
      <c r="AJ195" s="107"/>
      <c r="AK195" s="101" t="s">
        <v>597</v>
      </c>
      <c r="AL195" s="108" t="s">
        <v>1542</v>
      </c>
      <c r="AM195" s="105"/>
      <c r="AN195" s="105" t="s">
        <v>1266</v>
      </c>
      <c r="AO195" s="105" t="s">
        <v>549</v>
      </c>
      <c r="AP195" s="109" t="s">
        <v>565</v>
      </c>
      <c r="AQ195" s="110">
        <f t="shared" si="6"/>
        <v>19.98</v>
      </c>
      <c r="AR195" s="110">
        <f t="shared" si="5"/>
        <v>20.987394957983195</v>
      </c>
      <c r="AS195" s="105">
        <v>2.5</v>
      </c>
      <c r="AT195" s="110">
        <v>49.95</v>
      </c>
      <c r="AU195" s="111">
        <v>3</v>
      </c>
      <c r="AV195" s="112" t="s">
        <v>1300</v>
      </c>
      <c r="AW195" s="111" t="s">
        <v>623</v>
      </c>
    </row>
    <row r="196" spans="1:49" s="3" customFormat="1" ht="15" customHeight="1">
      <c r="A196" s="100">
        <v>955</v>
      </c>
      <c r="B196" s="100" t="s">
        <v>182</v>
      </c>
      <c r="C196" s="100" t="s">
        <v>1486</v>
      </c>
      <c r="D196" s="139">
        <v>7004</v>
      </c>
      <c r="E196" s="101" t="s">
        <v>339</v>
      </c>
      <c r="F196" s="101" t="s">
        <v>481</v>
      </c>
      <c r="G196" s="102">
        <v>2</v>
      </c>
      <c r="H196" s="103"/>
      <c r="I196" s="101"/>
      <c r="J196" s="101" t="s">
        <v>1193</v>
      </c>
      <c r="K196" s="101"/>
      <c r="L196" s="114" t="s">
        <v>508</v>
      </c>
      <c r="M196" s="101"/>
      <c r="N196" s="101" t="s">
        <v>531</v>
      </c>
      <c r="O196" s="141" t="s">
        <v>779</v>
      </c>
      <c r="P196" s="101" t="s">
        <v>538</v>
      </c>
      <c r="Q196" s="105" t="s">
        <v>523</v>
      </c>
      <c r="R196" s="101">
        <v>2</v>
      </c>
      <c r="S196" s="101"/>
      <c r="T196" s="101"/>
      <c r="U196" s="101" t="s">
        <v>1499</v>
      </c>
      <c r="V196" s="106" t="s">
        <v>1295</v>
      </c>
      <c r="W196" s="101" t="s">
        <v>508</v>
      </c>
      <c r="X196" s="101" t="s">
        <v>508</v>
      </c>
      <c r="Y196" s="101" t="s">
        <v>425</v>
      </c>
      <c r="Z196" s="105" t="s">
        <v>508</v>
      </c>
      <c r="AA196" s="105" t="s">
        <v>1541</v>
      </c>
      <c r="AB196" s="105" t="s">
        <v>1297</v>
      </c>
      <c r="AC196" s="105" t="s">
        <v>508</v>
      </c>
      <c r="AD196" s="105" t="s">
        <v>1298</v>
      </c>
      <c r="AE196" s="105" t="s">
        <v>1263</v>
      </c>
      <c r="AF196" s="105" t="s">
        <v>508</v>
      </c>
      <c r="AG196" s="107" t="s">
        <v>589</v>
      </c>
      <c r="AH196" s="107" t="s">
        <v>1420</v>
      </c>
      <c r="AI196" s="107" t="s">
        <v>611</v>
      </c>
      <c r="AJ196" s="107"/>
      <c r="AK196" s="101" t="s">
        <v>597</v>
      </c>
      <c r="AL196" s="108" t="s">
        <v>1542</v>
      </c>
      <c r="AM196" s="105"/>
      <c r="AN196" s="105" t="s">
        <v>1266</v>
      </c>
      <c r="AO196" s="105" t="s">
        <v>549</v>
      </c>
      <c r="AP196" s="109" t="s">
        <v>565</v>
      </c>
      <c r="AQ196" s="110">
        <f t="shared" si="6"/>
        <v>19.98</v>
      </c>
      <c r="AR196" s="110">
        <f t="shared" ref="AR196:AR259" si="7">AT196/2.38</f>
        <v>20.987394957983195</v>
      </c>
      <c r="AS196" s="105">
        <v>2.5</v>
      </c>
      <c r="AT196" s="110">
        <v>49.95</v>
      </c>
      <c r="AU196" s="111">
        <v>15</v>
      </c>
      <c r="AV196" s="112" t="s">
        <v>1300</v>
      </c>
      <c r="AW196" s="111" t="s">
        <v>623</v>
      </c>
    </row>
    <row r="197" spans="1:49" s="3" customFormat="1" ht="15" customHeight="1">
      <c r="A197" s="100">
        <v>960</v>
      </c>
      <c r="B197" s="100" t="s">
        <v>183</v>
      </c>
      <c r="C197" s="100" t="s">
        <v>1308</v>
      </c>
      <c r="D197" s="100">
        <v>8116</v>
      </c>
      <c r="E197" s="101" t="s">
        <v>339</v>
      </c>
      <c r="F197" s="101" t="s">
        <v>482</v>
      </c>
      <c r="G197" s="102">
        <v>2</v>
      </c>
      <c r="H197" s="103"/>
      <c r="I197" s="101"/>
      <c r="J197" s="101" t="s">
        <v>1193</v>
      </c>
      <c r="K197" s="101"/>
      <c r="L197" s="114" t="s">
        <v>508</v>
      </c>
      <c r="M197" s="101"/>
      <c r="N197" s="101" t="s">
        <v>531</v>
      </c>
      <c r="O197" s="141" t="s">
        <v>779</v>
      </c>
      <c r="P197" s="101" t="s">
        <v>538</v>
      </c>
      <c r="Q197" s="105" t="s">
        <v>523</v>
      </c>
      <c r="R197" s="101">
        <v>2</v>
      </c>
      <c r="S197" s="101"/>
      <c r="T197" s="101"/>
      <c r="U197" s="101" t="s">
        <v>1499</v>
      </c>
      <c r="V197" s="106" t="s">
        <v>1295</v>
      </c>
      <c r="W197" s="101" t="s">
        <v>508</v>
      </c>
      <c r="X197" s="101" t="s">
        <v>508</v>
      </c>
      <c r="Y197" s="101" t="s">
        <v>425</v>
      </c>
      <c r="Z197" s="105" t="s">
        <v>508</v>
      </c>
      <c r="AA197" s="105" t="s">
        <v>1541</v>
      </c>
      <c r="AB197" s="105" t="s">
        <v>1297</v>
      </c>
      <c r="AC197" s="105" t="s">
        <v>508</v>
      </c>
      <c r="AD197" s="105" t="s">
        <v>1298</v>
      </c>
      <c r="AE197" s="105" t="s">
        <v>1263</v>
      </c>
      <c r="AF197" s="105" t="s">
        <v>508</v>
      </c>
      <c r="AG197" s="107" t="s">
        <v>589</v>
      </c>
      <c r="AH197" s="107" t="s">
        <v>1420</v>
      </c>
      <c r="AI197" s="107" t="s">
        <v>611</v>
      </c>
      <c r="AJ197" s="107"/>
      <c r="AK197" s="101" t="s">
        <v>597</v>
      </c>
      <c r="AL197" s="108" t="s">
        <v>1542</v>
      </c>
      <c r="AM197" s="105"/>
      <c r="AN197" s="105" t="s">
        <v>1266</v>
      </c>
      <c r="AO197" s="105" t="s">
        <v>549</v>
      </c>
      <c r="AP197" s="109" t="s">
        <v>565</v>
      </c>
      <c r="AQ197" s="110">
        <f t="shared" si="6"/>
        <v>19.98</v>
      </c>
      <c r="AR197" s="110">
        <f t="shared" si="7"/>
        <v>20.987394957983195</v>
      </c>
      <c r="AS197" s="105">
        <v>2.5</v>
      </c>
      <c r="AT197" s="110">
        <v>49.95</v>
      </c>
      <c r="AU197" s="111">
        <v>15</v>
      </c>
      <c r="AV197" s="112" t="s">
        <v>1300</v>
      </c>
      <c r="AW197" s="111" t="s">
        <v>623</v>
      </c>
    </row>
    <row r="198" spans="1:49" s="3" customFormat="1" ht="15" customHeight="1">
      <c r="A198" s="100">
        <v>965</v>
      </c>
      <c r="B198" s="100" t="s">
        <v>184</v>
      </c>
      <c r="C198" s="100" t="s">
        <v>1294</v>
      </c>
      <c r="D198" s="100">
        <v>7907</v>
      </c>
      <c r="E198" s="101" t="s">
        <v>340</v>
      </c>
      <c r="F198" s="101" t="s">
        <v>483</v>
      </c>
      <c r="G198" s="102">
        <v>1</v>
      </c>
      <c r="H198" s="103"/>
      <c r="I198" s="101"/>
      <c r="J198" s="101" t="s">
        <v>1193</v>
      </c>
      <c r="K198" s="101"/>
      <c r="L198" s="114" t="s">
        <v>508</v>
      </c>
      <c r="M198" s="101"/>
      <c r="N198" s="101" t="s">
        <v>533</v>
      </c>
      <c r="O198" s="141" t="s">
        <v>780</v>
      </c>
      <c r="P198" s="101" t="s">
        <v>533</v>
      </c>
      <c r="Q198" s="105" t="s">
        <v>515</v>
      </c>
      <c r="R198" s="119">
        <v>1</v>
      </c>
      <c r="S198" s="101"/>
      <c r="T198" s="101"/>
      <c r="U198" s="101" t="s">
        <v>1287</v>
      </c>
      <c r="V198" s="106" t="s">
        <v>1295</v>
      </c>
      <c r="W198" s="101" t="s">
        <v>508</v>
      </c>
      <c r="X198" s="101" t="s">
        <v>1288</v>
      </c>
      <c r="Y198" s="101" t="s">
        <v>1289</v>
      </c>
      <c r="Z198" s="105" t="s">
        <v>508</v>
      </c>
      <c r="AA198" s="105" t="s">
        <v>1543</v>
      </c>
      <c r="AB198" s="105" t="s">
        <v>1389</v>
      </c>
      <c r="AC198" s="105" t="s">
        <v>1390</v>
      </c>
      <c r="AD198" s="105" t="s">
        <v>1391</v>
      </c>
      <c r="AE198" s="105" t="s">
        <v>1263</v>
      </c>
      <c r="AF198" s="105" t="s">
        <v>508</v>
      </c>
      <c r="AG198" s="107" t="s">
        <v>586</v>
      </c>
      <c r="AH198" s="107" t="s">
        <v>605</v>
      </c>
      <c r="AI198" s="107" t="s">
        <v>605</v>
      </c>
      <c r="AJ198" s="107" t="s">
        <v>603</v>
      </c>
      <c r="AK198" s="101" t="s">
        <v>593</v>
      </c>
      <c r="AL198" s="127" t="s">
        <v>1324</v>
      </c>
      <c r="AM198" s="105" t="s">
        <v>508</v>
      </c>
      <c r="AN198" s="105" t="s">
        <v>1266</v>
      </c>
      <c r="AO198" s="105" t="s">
        <v>549</v>
      </c>
      <c r="AP198" s="109" t="s">
        <v>571</v>
      </c>
      <c r="AQ198" s="110">
        <f t="shared" si="6"/>
        <v>51.98</v>
      </c>
      <c r="AR198" s="110">
        <f t="shared" si="7"/>
        <v>54.600840336134453</v>
      </c>
      <c r="AS198" s="105">
        <v>2.5</v>
      </c>
      <c r="AT198" s="110">
        <v>129.94999999999999</v>
      </c>
      <c r="AU198" s="111">
        <v>5</v>
      </c>
      <c r="AV198" s="112" t="s">
        <v>1392</v>
      </c>
      <c r="AW198" s="111" t="s">
        <v>687</v>
      </c>
    </row>
    <row r="199" spans="1:49" s="3" customFormat="1" ht="15" customHeight="1">
      <c r="A199" s="100">
        <v>970</v>
      </c>
      <c r="B199" s="100" t="s">
        <v>185</v>
      </c>
      <c r="C199" s="100" t="s">
        <v>1281</v>
      </c>
      <c r="D199" s="100">
        <v>7501</v>
      </c>
      <c r="E199" s="101" t="s">
        <v>340</v>
      </c>
      <c r="F199" s="101" t="s">
        <v>442</v>
      </c>
      <c r="G199" s="102">
        <v>1</v>
      </c>
      <c r="H199" s="103"/>
      <c r="I199" s="101"/>
      <c r="J199" s="101" t="s">
        <v>1193</v>
      </c>
      <c r="K199" s="101"/>
      <c r="L199" s="114" t="s">
        <v>508</v>
      </c>
      <c r="M199" s="101"/>
      <c r="N199" s="101" t="s">
        <v>533</v>
      </c>
      <c r="O199" s="141" t="s">
        <v>780</v>
      </c>
      <c r="P199" s="101" t="s">
        <v>533</v>
      </c>
      <c r="Q199" s="105" t="s">
        <v>515</v>
      </c>
      <c r="R199" s="119">
        <v>1</v>
      </c>
      <c r="S199" s="101"/>
      <c r="T199" s="101"/>
      <c r="U199" s="101" t="s">
        <v>1287</v>
      </c>
      <c r="V199" s="106" t="s">
        <v>1295</v>
      </c>
      <c r="W199" s="101" t="s">
        <v>508</v>
      </c>
      <c r="X199" s="101" t="s">
        <v>1288</v>
      </c>
      <c r="Y199" s="101" t="s">
        <v>1289</v>
      </c>
      <c r="Z199" s="105" t="s">
        <v>508</v>
      </c>
      <c r="AA199" s="105" t="s">
        <v>1543</v>
      </c>
      <c r="AB199" s="105" t="s">
        <v>1389</v>
      </c>
      <c r="AC199" s="105" t="s">
        <v>1390</v>
      </c>
      <c r="AD199" s="105" t="s">
        <v>1391</v>
      </c>
      <c r="AE199" s="105" t="s">
        <v>1263</v>
      </c>
      <c r="AF199" s="105" t="s">
        <v>508</v>
      </c>
      <c r="AG199" s="107" t="s">
        <v>586</v>
      </c>
      <c r="AH199" s="107" t="s">
        <v>605</v>
      </c>
      <c r="AI199" s="107" t="s">
        <v>605</v>
      </c>
      <c r="AJ199" s="107" t="s">
        <v>603</v>
      </c>
      <c r="AK199" s="101" t="s">
        <v>593</v>
      </c>
      <c r="AL199" s="127" t="s">
        <v>1324</v>
      </c>
      <c r="AM199" s="105" t="s">
        <v>508</v>
      </c>
      <c r="AN199" s="105" t="s">
        <v>1266</v>
      </c>
      <c r="AO199" s="105" t="s">
        <v>549</v>
      </c>
      <c r="AP199" s="109" t="s">
        <v>571</v>
      </c>
      <c r="AQ199" s="110">
        <f t="shared" si="6"/>
        <v>51.98</v>
      </c>
      <c r="AR199" s="110">
        <f t="shared" si="7"/>
        <v>54.600840336134453</v>
      </c>
      <c r="AS199" s="105">
        <v>2.5</v>
      </c>
      <c r="AT199" s="110">
        <v>129.94999999999999</v>
      </c>
      <c r="AU199" s="111">
        <v>15</v>
      </c>
      <c r="AV199" s="112" t="s">
        <v>1392</v>
      </c>
      <c r="AW199" s="111" t="s">
        <v>688</v>
      </c>
    </row>
    <row r="200" spans="1:49" s="3" customFormat="1" ht="15" customHeight="1">
      <c r="A200" s="100">
        <v>971</v>
      </c>
      <c r="B200" s="100"/>
      <c r="C200" s="100"/>
      <c r="D200" s="100"/>
      <c r="E200" s="101" t="s">
        <v>340</v>
      </c>
      <c r="F200" s="101" t="s">
        <v>437</v>
      </c>
      <c r="G200" s="102"/>
      <c r="H200" s="103"/>
      <c r="I200" s="101"/>
      <c r="J200" s="101" t="s">
        <v>1193</v>
      </c>
      <c r="K200" s="101"/>
      <c r="L200" s="114"/>
      <c r="M200" s="101"/>
      <c r="N200" s="102" t="s">
        <v>533</v>
      </c>
      <c r="O200" s="141" t="s">
        <v>780</v>
      </c>
      <c r="P200" s="101" t="s">
        <v>533</v>
      </c>
      <c r="Q200" s="105" t="s">
        <v>515</v>
      </c>
      <c r="R200" s="119"/>
      <c r="S200" s="101"/>
      <c r="T200" s="101"/>
      <c r="U200" s="101" t="s">
        <v>1287</v>
      </c>
      <c r="V200" s="106" t="s">
        <v>1295</v>
      </c>
      <c r="W200" s="101" t="s">
        <v>508</v>
      </c>
      <c r="X200" s="101" t="s">
        <v>1288</v>
      </c>
      <c r="Y200" s="101" t="s">
        <v>1289</v>
      </c>
      <c r="Z200" s="105" t="s">
        <v>508</v>
      </c>
      <c r="AA200" s="105" t="s">
        <v>1543</v>
      </c>
      <c r="AB200" s="105" t="s">
        <v>1389</v>
      </c>
      <c r="AC200" s="105" t="s">
        <v>1390</v>
      </c>
      <c r="AD200" s="105" t="s">
        <v>1391</v>
      </c>
      <c r="AE200" s="105" t="s">
        <v>1263</v>
      </c>
      <c r="AF200" s="105" t="s">
        <v>508</v>
      </c>
      <c r="AG200" s="107" t="s">
        <v>586</v>
      </c>
      <c r="AH200" s="107" t="s">
        <v>605</v>
      </c>
      <c r="AI200" s="107" t="s">
        <v>605</v>
      </c>
      <c r="AJ200" s="107" t="s">
        <v>603</v>
      </c>
      <c r="AK200" s="101" t="s">
        <v>593</v>
      </c>
      <c r="AL200" s="127" t="s">
        <v>1324</v>
      </c>
      <c r="AM200" s="105" t="s">
        <v>508</v>
      </c>
      <c r="AN200" s="105" t="s">
        <v>1266</v>
      </c>
      <c r="AO200" s="105" t="s">
        <v>549</v>
      </c>
      <c r="AP200" s="109" t="s">
        <v>571</v>
      </c>
      <c r="AQ200" s="110">
        <f t="shared" si="6"/>
        <v>51.98</v>
      </c>
      <c r="AR200" s="110">
        <f t="shared" si="7"/>
        <v>54.600840336134453</v>
      </c>
      <c r="AS200" s="105">
        <v>2.5</v>
      </c>
      <c r="AT200" s="110">
        <v>129.94999999999999</v>
      </c>
      <c r="AU200" s="111"/>
      <c r="AV200" s="112"/>
      <c r="AW200" s="111"/>
    </row>
    <row r="201" spans="1:49" s="3" customFormat="1" ht="15" customHeight="1">
      <c r="A201" s="100">
        <v>975</v>
      </c>
      <c r="B201" s="100" t="s">
        <v>186</v>
      </c>
      <c r="C201" s="100" t="s">
        <v>1311</v>
      </c>
      <c r="D201" s="100"/>
      <c r="E201" s="101" t="s">
        <v>341</v>
      </c>
      <c r="F201" s="101" t="s">
        <v>484</v>
      </c>
      <c r="G201" s="102">
        <v>2</v>
      </c>
      <c r="H201" s="103"/>
      <c r="I201" s="101"/>
      <c r="J201" s="101" t="s">
        <v>1205</v>
      </c>
      <c r="K201" s="101"/>
      <c r="L201" s="114" t="s">
        <v>508</v>
      </c>
      <c r="M201" s="101"/>
      <c r="N201" s="101" t="s">
        <v>531</v>
      </c>
      <c r="O201" s="142" t="s">
        <v>781</v>
      </c>
      <c r="P201" s="101" t="s">
        <v>531</v>
      </c>
      <c r="Q201" s="105" t="s">
        <v>512</v>
      </c>
      <c r="R201" s="119">
        <v>2</v>
      </c>
      <c r="S201" s="101"/>
      <c r="T201" s="101"/>
      <c r="U201" s="101" t="s">
        <v>1287</v>
      </c>
      <c r="V201" s="106" t="s">
        <v>1295</v>
      </c>
      <c r="W201" s="101" t="s">
        <v>508</v>
      </c>
      <c r="X201" s="101" t="s">
        <v>508</v>
      </c>
      <c r="Y201" s="101" t="s">
        <v>1506</v>
      </c>
      <c r="Z201" s="105" t="s">
        <v>1375</v>
      </c>
      <c r="AA201" s="105" t="s">
        <v>1543</v>
      </c>
      <c r="AB201" s="105" t="s">
        <v>1389</v>
      </c>
      <c r="AC201" s="105" t="s">
        <v>1390</v>
      </c>
      <c r="AD201" s="105" t="s">
        <v>1391</v>
      </c>
      <c r="AE201" s="105" t="s">
        <v>1274</v>
      </c>
      <c r="AF201" s="105" t="s">
        <v>508</v>
      </c>
      <c r="AG201" s="107" t="s">
        <v>586</v>
      </c>
      <c r="AH201" s="107" t="s">
        <v>605</v>
      </c>
      <c r="AI201" s="107" t="s">
        <v>605</v>
      </c>
      <c r="AJ201" s="107" t="s">
        <v>601</v>
      </c>
      <c r="AK201" s="101" t="s">
        <v>593</v>
      </c>
      <c r="AL201" s="123" t="s">
        <v>1377</v>
      </c>
      <c r="AM201" s="109" t="s">
        <v>1378</v>
      </c>
      <c r="AN201" s="105" t="s">
        <v>1266</v>
      </c>
      <c r="AO201" s="140" t="s">
        <v>549</v>
      </c>
      <c r="AP201" s="109" t="s">
        <v>564</v>
      </c>
      <c r="AQ201" s="110">
        <f t="shared" si="6"/>
        <v>59.98</v>
      </c>
      <c r="AR201" s="110">
        <f t="shared" si="7"/>
        <v>63.004201680672267</v>
      </c>
      <c r="AS201" s="105">
        <v>2.5</v>
      </c>
      <c r="AT201" s="110">
        <v>149.94999999999999</v>
      </c>
      <c r="AU201" s="111">
        <v>15</v>
      </c>
      <c r="AV201" s="112" t="s">
        <v>1392</v>
      </c>
      <c r="AW201" s="111" t="s">
        <v>623</v>
      </c>
    </row>
    <row r="202" spans="1:49" s="3" customFormat="1" ht="15" customHeight="1">
      <c r="A202" s="100">
        <v>980</v>
      </c>
      <c r="B202" s="100" t="s">
        <v>187</v>
      </c>
      <c r="C202" s="100" t="s">
        <v>1308</v>
      </c>
      <c r="D202" s="100">
        <v>8120</v>
      </c>
      <c r="E202" s="101" t="s">
        <v>342</v>
      </c>
      <c r="F202" s="101" t="s">
        <v>463</v>
      </c>
      <c r="G202" s="102">
        <v>1</v>
      </c>
      <c r="H202" s="103"/>
      <c r="I202" s="101"/>
      <c r="J202" s="101" t="s">
        <v>1193</v>
      </c>
      <c r="K202" s="101"/>
      <c r="L202" s="114" t="s">
        <v>508</v>
      </c>
      <c r="M202" s="101"/>
      <c r="N202" s="101" t="s">
        <v>531</v>
      </c>
      <c r="O202" s="146" t="s">
        <v>782</v>
      </c>
      <c r="P202" s="101" t="s">
        <v>538</v>
      </c>
      <c r="Q202" s="105" t="s">
        <v>523</v>
      </c>
      <c r="R202" s="119">
        <v>1</v>
      </c>
      <c r="S202" s="101"/>
      <c r="T202" s="101"/>
      <c r="U202" s="101" t="s">
        <v>1287</v>
      </c>
      <c r="V202" s="106" t="s">
        <v>1295</v>
      </c>
      <c r="W202" s="101" t="s">
        <v>508</v>
      </c>
      <c r="X202" s="101" t="s">
        <v>508</v>
      </c>
      <c r="Y202" s="101" t="s">
        <v>425</v>
      </c>
      <c r="Z202" s="105" t="s">
        <v>508</v>
      </c>
      <c r="AA202" s="105" t="s">
        <v>1544</v>
      </c>
      <c r="AB202" s="105" t="s">
        <v>1389</v>
      </c>
      <c r="AC202" s="105" t="s">
        <v>1438</v>
      </c>
      <c r="AD202" s="105" t="s">
        <v>1545</v>
      </c>
      <c r="AE202" s="105" t="s">
        <v>1274</v>
      </c>
      <c r="AF202" s="105" t="s">
        <v>508</v>
      </c>
      <c r="AG202" s="107" t="s">
        <v>589</v>
      </c>
      <c r="AH202" s="107" t="s">
        <v>1420</v>
      </c>
      <c r="AI202" s="107" t="s">
        <v>611</v>
      </c>
      <c r="AJ202" s="107"/>
      <c r="AK202" s="101" t="s">
        <v>597</v>
      </c>
      <c r="AL202" s="108" t="s">
        <v>1535</v>
      </c>
      <c r="AM202" s="105"/>
      <c r="AN202" s="105" t="s">
        <v>1266</v>
      </c>
      <c r="AO202" s="105" t="s">
        <v>549</v>
      </c>
      <c r="AP202" s="105" t="s">
        <v>565</v>
      </c>
      <c r="AQ202" s="110">
        <f t="shared" si="6"/>
        <v>55.98</v>
      </c>
      <c r="AR202" s="110">
        <f t="shared" si="7"/>
        <v>58.80252100840336</v>
      </c>
      <c r="AS202" s="105">
        <v>2.5</v>
      </c>
      <c r="AT202" s="110">
        <v>139.94999999999999</v>
      </c>
      <c r="AU202" s="111">
        <v>8</v>
      </c>
      <c r="AV202" s="112">
        <v>32</v>
      </c>
      <c r="AW202" s="111" t="s">
        <v>623</v>
      </c>
    </row>
    <row r="203" spans="1:49" s="3" customFormat="1" ht="15" customHeight="1">
      <c r="A203" s="100">
        <v>985</v>
      </c>
      <c r="B203" s="100" t="s">
        <v>188</v>
      </c>
      <c r="C203" s="100" t="s">
        <v>1281</v>
      </c>
      <c r="D203" s="100">
        <v>7503</v>
      </c>
      <c r="E203" s="101" t="s">
        <v>343</v>
      </c>
      <c r="F203" s="101" t="s">
        <v>415</v>
      </c>
      <c r="G203" s="102">
        <v>2</v>
      </c>
      <c r="H203" s="103"/>
      <c r="I203" s="101"/>
      <c r="J203" s="101" t="s">
        <v>1193</v>
      </c>
      <c r="K203" s="101"/>
      <c r="L203" s="114" t="s">
        <v>508</v>
      </c>
      <c r="M203" s="101"/>
      <c r="N203" s="102" t="s">
        <v>533</v>
      </c>
      <c r="O203" s="142" t="s">
        <v>783</v>
      </c>
      <c r="P203" s="101" t="s">
        <v>533</v>
      </c>
      <c r="Q203" s="105" t="s">
        <v>515</v>
      </c>
      <c r="R203" s="105">
        <v>2</v>
      </c>
      <c r="S203" s="101"/>
      <c r="T203" s="101"/>
      <c r="U203" s="101" t="s">
        <v>1287</v>
      </c>
      <c r="V203" s="106" t="s">
        <v>1295</v>
      </c>
      <c r="W203" s="101" t="s">
        <v>508</v>
      </c>
      <c r="X203" s="101" t="s">
        <v>425</v>
      </c>
      <c r="Y203" s="101" t="s">
        <v>425</v>
      </c>
      <c r="Z203" s="105" t="s">
        <v>508</v>
      </c>
      <c r="AA203" s="105" t="s">
        <v>1546</v>
      </c>
      <c r="AB203" s="105" t="s">
        <v>1389</v>
      </c>
      <c r="AC203" s="105" t="s">
        <v>1390</v>
      </c>
      <c r="AD203" s="105" t="s">
        <v>1391</v>
      </c>
      <c r="AE203" s="105" t="s">
        <v>1263</v>
      </c>
      <c r="AF203" s="105" t="s">
        <v>508</v>
      </c>
      <c r="AG203" s="107" t="s">
        <v>586</v>
      </c>
      <c r="AH203" s="107" t="s">
        <v>605</v>
      </c>
      <c r="AI203" s="107" t="s">
        <v>605</v>
      </c>
      <c r="AJ203" s="107" t="s">
        <v>601</v>
      </c>
      <c r="AK203" s="101" t="s">
        <v>593</v>
      </c>
      <c r="AL203" s="108" t="s">
        <v>1282</v>
      </c>
      <c r="AM203" s="105" t="s">
        <v>508</v>
      </c>
      <c r="AN203" s="105" t="s">
        <v>1266</v>
      </c>
      <c r="AO203" s="105" t="s">
        <v>549</v>
      </c>
      <c r="AP203" s="105" t="s">
        <v>565</v>
      </c>
      <c r="AQ203" s="110">
        <f t="shared" si="6"/>
        <v>51.98</v>
      </c>
      <c r="AR203" s="110">
        <f t="shared" si="7"/>
        <v>54.600840336134453</v>
      </c>
      <c r="AS203" s="105">
        <v>2.5</v>
      </c>
      <c r="AT203" s="110">
        <v>129.94999999999999</v>
      </c>
      <c r="AU203" s="111">
        <v>11</v>
      </c>
      <c r="AV203" s="112" t="s">
        <v>1392</v>
      </c>
      <c r="AW203" s="129" t="s">
        <v>689</v>
      </c>
    </row>
    <row r="204" spans="1:49" s="3" customFormat="1" ht="15" customHeight="1">
      <c r="A204" s="100">
        <v>990</v>
      </c>
      <c r="B204" s="100" t="s">
        <v>189</v>
      </c>
      <c r="C204" s="100" t="s">
        <v>1311</v>
      </c>
      <c r="D204" s="100"/>
      <c r="E204" s="101" t="s">
        <v>343</v>
      </c>
      <c r="F204" s="101" t="s">
        <v>485</v>
      </c>
      <c r="G204" s="102">
        <v>2</v>
      </c>
      <c r="H204" s="103"/>
      <c r="I204" s="101"/>
      <c r="J204" s="101" t="s">
        <v>1205</v>
      </c>
      <c r="K204" s="101"/>
      <c r="L204" s="114" t="s">
        <v>508</v>
      </c>
      <c r="M204" s="101"/>
      <c r="N204" s="101" t="s">
        <v>531</v>
      </c>
      <c r="O204" s="142" t="s">
        <v>1149</v>
      </c>
      <c r="P204" s="101" t="s">
        <v>531</v>
      </c>
      <c r="Q204" s="105" t="s">
        <v>512</v>
      </c>
      <c r="R204" s="105">
        <v>2</v>
      </c>
      <c r="S204" s="101"/>
      <c r="T204" s="101"/>
      <c r="U204" s="101" t="s">
        <v>1287</v>
      </c>
      <c r="V204" s="106" t="s">
        <v>1295</v>
      </c>
      <c r="W204" s="101" t="s">
        <v>508</v>
      </c>
      <c r="X204" s="101" t="s">
        <v>508</v>
      </c>
      <c r="Y204" s="101" t="s">
        <v>1506</v>
      </c>
      <c r="Z204" s="105" t="s">
        <v>1375</v>
      </c>
      <c r="AA204" s="105" t="s">
        <v>1546</v>
      </c>
      <c r="AB204" s="105" t="s">
        <v>1389</v>
      </c>
      <c r="AC204" s="105" t="s">
        <v>1390</v>
      </c>
      <c r="AD204" s="105" t="s">
        <v>1391</v>
      </c>
      <c r="AE204" s="105" t="s">
        <v>1263</v>
      </c>
      <c r="AF204" s="105" t="s">
        <v>508</v>
      </c>
      <c r="AG204" s="107" t="s">
        <v>586</v>
      </c>
      <c r="AH204" s="107" t="s">
        <v>605</v>
      </c>
      <c r="AI204" s="107" t="s">
        <v>605</v>
      </c>
      <c r="AJ204" s="107" t="s">
        <v>601</v>
      </c>
      <c r="AK204" s="101" t="s">
        <v>593</v>
      </c>
      <c r="AL204" s="123" t="s">
        <v>1377</v>
      </c>
      <c r="AM204" s="109" t="s">
        <v>1378</v>
      </c>
      <c r="AN204" s="105" t="s">
        <v>1266</v>
      </c>
      <c r="AO204" s="140" t="s">
        <v>549</v>
      </c>
      <c r="AP204" s="109" t="s">
        <v>564</v>
      </c>
      <c r="AQ204" s="110">
        <f t="shared" ref="AQ204:AQ267" si="8">AT204/AS204</f>
        <v>55.98</v>
      </c>
      <c r="AR204" s="110">
        <f t="shared" si="7"/>
        <v>58.80252100840336</v>
      </c>
      <c r="AS204" s="105">
        <v>2.5</v>
      </c>
      <c r="AT204" s="110">
        <v>139.94999999999999</v>
      </c>
      <c r="AU204" s="111">
        <v>10</v>
      </c>
      <c r="AV204" s="112" t="s">
        <v>1392</v>
      </c>
      <c r="AW204" s="111" t="s">
        <v>626</v>
      </c>
    </row>
    <row r="205" spans="1:49" s="3" customFormat="1" ht="15" customHeight="1">
      <c r="A205" s="100">
        <v>995</v>
      </c>
      <c r="B205" s="100" t="s">
        <v>190</v>
      </c>
      <c r="C205" s="100" t="s">
        <v>1469</v>
      </c>
      <c r="D205" s="100">
        <v>8500</v>
      </c>
      <c r="E205" s="101" t="s">
        <v>344</v>
      </c>
      <c r="F205" s="101" t="s">
        <v>486</v>
      </c>
      <c r="G205" s="102">
        <v>1</v>
      </c>
      <c r="H205" s="103"/>
      <c r="I205" s="101"/>
      <c r="J205" s="119" t="s">
        <v>508</v>
      </c>
      <c r="K205" s="101"/>
      <c r="L205" s="114" t="s">
        <v>508</v>
      </c>
      <c r="M205" s="101"/>
      <c r="N205" s="101" t="s">
        <v>535</v>
      </c>
      <c r="O205" s="146" t="s">
        <v>1150</v>
      </c>
      <c r="P205" s="101" t="s">
        <v>541</v>
      </c>
      <c r="Q205" s="105" t="s">
        <v>508</v>
      </c>
      <c r="R205" s="101">
        <v>1</v>
      </c>
      <c r="S205" s="101"/>
      <c r="T205" s="101"/>
      <c r="U205" s="101" t="s">
        <v>1547</v>
      </c>
      <c r="V205" s="106" t="s">
        <v>1548</v>
      </c>
      <c r="W205" s="101" t="s">
        <v>508</v>
      </c>
      <c r="X205" s="101" t="s">
        <v>508</v>
      </c>
      <c r="Y205" s="101" t="s">
        <v>508</v>
      </c>
      <c r="Z205" s="105" t="s">
        <v>508</v>
      </c>
      <c r="AA205" s="105" t="s">
        <v>1549</v>
      </c>
      <c r="AB205" s="105" t="s">
        <v>1550</v>
      </c>
      <c r="AC205" s="105" t="s">
        <v>508</v>
      </c>
      <c r="AD205" s="105" t="s">
        <v>1547</v>
      </c>
      <c r="AE205" s="105" t="s">
        <v>1263</v>
      </c>
      <c r="AF205" s="105" t="s">
        <v>508</v>
      </c>
      <c r="AG205" s="107" t="s">
        <v>535</v>
      </c>
      <c r="AH205" s="107"/>
      <c r="AI205" s="107" t="s">
        <v>612</v>
      </c>
      <c r="AJ205" s="156" t="s">
        <v>508</v>
      </c>
      <c r="AK205" s="101" t="s">
        <v>598</v>
      </c>
      <c r="AL205" s="108" t="s">
        <v>1551</v>
      </c>
      <c r="AM205" s="105"/>
      <c r="AN205" s="105" t="s">
        <v>1266</v>
      </c>
      <c r="AO205" s="109" t="s">
        <v>552</v>
      </c>
      <c r="AP205" s="109" t="s">
        <v>577</v>
      </c>
      <c r="AQ205" s="110">
        <f t="shared" si="8"/>
        <v>7.9799999999999995</v>
      </c>
      <c r="AR205" s="110">
        <f t="shared" si="7"/>
        <v>8.382352941176471</v>
      </c>
      <c r="AS205" s="105">
        <v>2.5</v>
      </c>
      <c r="AT205" s="110">
        <v>19.95</v>
      </c>
      <c r="AU205" s="111">
        <v>15</v>
      </c>
      <c r="AV205" s="112" t="s">
        <v>1552</v>
      </c>
      <c r="AW205" s="111" t="s">
        <v>623</v>
      </c>
    </row>
    <row r="206" spans="1:49" s="3" customFormat="1" ht="15" customHeight="1">
      <c r="A206" s="100">
        <v>1000</v>
      </c>
      <c r="B206" s="100" t="s">
        <v>191</v>
      </c>
      <c r="C206" s="100" t="s">
        <v>1445</v>
      </c>
      <c r="D206" s="100">
        <v>7100</v>
      </c>
      <c r="E206" s="101" t="s">
        <v>344</v>
      </c>
      <c r="F206" s="101" t="s">
        <v>434</v>
      </c>
      <c r="G206" s="102">
        <v>1</v>
      </c>
      <c r="H206" s="103"/>
      <c r="I206" s="101"/>
      <c r="J206" s="119" t="s">
        <v>508</v>
      </c>
      <c r="K206" s="101"/>
      <c r="L206" s="114" t="s">
        <v>508</v>
      </c>
      <c r="M206" s="101"/>
      <c r="N206" s="101" t="s">
        <v>535</v>
      </c>
      <c r="O206" s="147" t="s">
        <v>784</v>
      </c>
      <c r="P206" s="101" t="s">
        <v>541</v>
      </c>
      <c r="Q206" s="105" t="s">
        <v>508</v>
      </c>
      <c r="R206" s="101">
        <v>1</v>
      </c>
      <c r="S206" s="101"/>
      <c r="T206" s="101"/>
      <c r="U206" s="101" t="s">
        <v>1547</v>
      </c>
      <c r="V206" s="106" t="s">
        <v>1548</v>
      </c>
      <c r="W206" s="101" t="s">
        <v>508</v>
      </c>
      <c r="X206" s="101" t="s">
        <v>508</v>
      </c>
      <c r="Y206" s="101" t="s">
        <v>508</v>
      </c>
      <c r="Z206" s="105" t="s">
        <v>508</v>
      </c>
      <c r="AA206" s="105" t="s">
        <v>1549</v>
      </c>
      <c r="AB206" s="105" t="s">
        <v>1550</v>
      </c>
      <c r="AC206" s="105" t="s">
        <v>508</v>
      </c>
      <c r="AD206" s="105" t="s">
        <v>1547</v>
      </c>
      <c r="AE206" s="105" t="s">
        <v>1263</v>
      </c>
      <c r="AF206" s="105" t="s">
        <v>508</v>
      </c>
      <c r="AG206" s="107" t="s">
        <v>535</v>
      </c>
      <c r="AH206" s="107"/>
      <c r="AI206" s="107" t="s">
        <v>612</v>
      </c>
      <c r="AJ206" s="156" t="s">
        <v>508</v>
      </c>
      <c r="AK206" s="101" t="s">
        <v>598</v>
      </c>
      <c r="AL206" s="108" t="s">
        <v>1551</v>
      </c>
      <c r="AM206" s="105"/>
      <c r="AN206" s="105" t="s">
        <v>1266</v>
      </c>
      <c r="AO206" s="109" t="s">
        <v>552</v>
      </c>
      <c r="AP206" s="109" t="s">
        <v>577</v>
      </c>
      <c r="AQ206" s="110">
        <f t="shared" si="8"/>
        <v>7.9799999999999995</v>
      </c>
      <c r="AR206" s="110">
        <f t="shared" si="7"/>
        <v>8.382352941176471</v>
      </c>
      <c r="AS206" s="105">
        <v>2.5</v>
      </c>
      <c r="AT206" s="110">
        <v>19.95</v>
      </c>
      <c r="AU206" s="111">
        <v>15</v>
      </c>
      <c r="AV206" s="112" t="s">
        <v>1552</v>
      </c>
      <c r="AW206" s="111" t="s">
        <v>623</v>
      </c>
    </row>
    <row r="207" spans="1:49" s="3" customFormat="1" ht="15" customHeight="1">
      <c r="A207" s="100">
        <v>1005</v>
      </c>
      <c r="B207" s="100" t="s">
        <v>192</v>
      </c>
      <c r="C207" s="100" t="s">
        <v>1469</v>
      </c>
      <c r="D207" s="100">
        <v>8501</v>
      </c>
      <c r="E207" s="101" t="s">
        <v>345</v>
      </c>
      <c r="F207" s="101" t="s">
        <v>487</v>
      </c>
      <c r="G207" s="102">
        <v>1</v>
      </c>
      <c r="H207" s="103"/>
      <c r="I207" s="101"/>
      <c r="J207" s="119" t="s">
        <v>508</v>
      </c>
      <c r="K207" s="101"/>
      <c r="L207" s="114" t="s">
        <v>508</v>
      </c>
      <c r="M207" s="101"/>
      <c r="N207" s="101" t="s">
        <v>535</v>
      </c>
      <c r="O207" s="146" t="s">
        <v>785</v>
      </c>
      <c r="P207" s="101" t="s">
        <v>541</v>
      </c>
      <c r="Q207" s="105" t="s">
        <v>508</v>
      </c>
      <c r="R207" s="101">
        <v>1</v>
      </c>
      <c r="S207" s="101"/>
      <c r="T207" s="101"/>
      <c r="U207" s="101" t="s">
        <v>1547</v>
      </c>
      <c r="V207" s="106" t="s">
        <v>1548</v>
      </c>
      <c r="W207" s="101" t="s">
        <v>508</v>
      </c>
      <c r="X207" s="101" t="s">
        <v>508</v>
      </c>
      <c r="Y207" s="101" t="s">
        <v>508</v>
      </c>
      <c r="Z207" s="105" t="s">
        <v>508</v>
      </c>
      <c r="AA207" s="105" t="s">
        <v>1553</v>
      </c>
      <c r="AB207" s="105" t="s">
        <v>1550</v>
      </c>
      <c r="AC207" s="105" t="s">
        <v>508</v>
      </c>
      <c r="AD207" s="105" t="s">
        <v>1547</v>
      </c>
      <c r="AE207" s="105" t="s">
        <v>1263</v>
      </c>
      <c r="AF207" s="105" t="s">
        <v>508</v>
      </c>
      <c r="AG207" s="107" t="s">
        <v>535</v>
      </c>
      <c r="AH207" s="107"/>
      <c r="AI207" s="107" t="s">
        <v>612</v>
      </c>
      <c r="AJ207" s="156" t="s">
        <v>508</v>
      </c>
      <c r="AK207" s="101" t="s">
        <v>598</v>
      </c>
      <c r="AL207" s="108" t="s">
        <v>1551</v>
      </c>
      <c r="AM207" s="105"/>
      <c r="AN207" s="105" t="s">
        <v>1266</v>
      </c>
      <c r="AO207" s="109" t="s">
        <v>552</v>
      </c>
      <c r="AP207" s="109" t="s">
        <v>577</v>
      </c>
      <c r="AQ207" s="110">
        <f t="shared" si="8"/>
        <v>27.98</v>
      </c>
      <c r="AR207" s="110">
        <f t="shared" si="7"/>
        <v>29.390756302521012</v>
      </c>
      <c r="AS207" s="105">
        <v>2.5</v>
      </c>
      <c r="AT207" s="110">
        <v>69.95</v>
      </c>
      <c r="AU207" s="111">
        <v>15</v>
      </c>
      <c r="AV207" s="112" t="s">
        <v>1552</v>
      </c>
      <c r="AW207" s="111" t="s">
        <v>623</v>
      </c>
    </row>
    <row r="208" spans="1:49" s="3" customFormat="1" ht="15" customHeight="1">
      <c r="A208" s="100">
        <v>1010</v>
      </c>
      <c r="B208" s="100" t="s">
        <v>193</v>
      </c>
      <c r="C208" s="100" t="s">
        <v>1279</v>
      </c>
      <c r="D208" s="100">
        <v>7801</v>
      </c>
      <c r="E208" s="101" t="s">
        <v>346</v>
      </c>
      <c r="F208" s="101" t="s">
        <v>414</v>
      </c>
      <c r="G208" s="102">
        <v>2</v>
      </c>
      <c r="H208" s="103"/>
      <c r="I208" s="101"/>
      <c r="J208" s="119" t="s">
        <v>508</v>
      </c>
      <c r="K208" s="101"/>
      <c r="L208" s="114" t="s">
        <v>508</v>
      </c>
      <c r="M208" s="101"/>
      <c r="N208" s="100" t="s">
        <v>1471</v>
      </c>
      <c r="O208" s="146" t="s">
        <v>1151</v>
      </c>
      <c r="P208" s="101" t="s">
        <v>532</v>
      </c>
      <c r="Q208" s="105" t="s">
        <v>522</v>
      </c>
      <c r="R208" s="101">
        <v>2</v>
      </c>
      <c r="S208" s="101"/>
      <c r="T208" s="101"/>
      <c r="U208" s="101" t="s">
        <v>1547</v>
      </c>
      <c r="V208" s="106" t="s">
        <v>1548</v>
      </c>
      <c r="W208" s="101" t="s">
        <v>508</v>
      </c>
      <c r="X208" s="101" t="s">
        <v>508</v>
      </c>
      <c r="Y208" s="101" t="s">
        <v>508</v>
      </c>
      <c r="Z208" s="105" t="s">
        <v>508</v>
      </c>
      <c r="AA208" s="120" t="s">
        <v>1319</v>
      </c>
      <c r="AB208" s="105" t="s">
        <v>1552</v>
      </c>
      <c r="AC208" s="105" t="s">
        <v>508</v>
      </c>
      <c r="AD208" s="105" t="s">
        <v>1547</v>
      </c>
      <c r="AE208" s="105" t="s">
        <v>1274</v>
      </c>
      <c r="AF208" s="105" t="s">
        <v>508</v>
      </c>
      <c r="AG208" s="107" t="s">
        <v>532</v>
      </c>
      <c r="AH208" s="107" t="s">
        <v>1480</v>
      </c>
      <c r="AI208" s="107" t="s">
        <v>610</v>
      </c>
      <c r="AJ208" s="156" t="s">
        <v>508</v>
      </c>
      <c r="AK208" s="101" t="s">
        <v>596</v>
      </c>
      <c r="AL208" s="127" t="s">
        <v>1478</v>
      </c>
      <c r="AM208" s="105"/>
      <c r="AN208" s="105" t="s">
        <v>1266</v>
      </c>
      <c r="AO208" s="109" t="s">
        <v>549</v>
      </c>
      <c r="AP208" s="109" t="s">
        <v>574</v>
      </c>
      <c r="AQ208" s="110">
        <f t="shared" si="8"/>
        <v>19.98</v>
      </c>
      <c r="AR208" s="110">
        <f t="shared" si="7"/>
        <v>20.987394957983195</v>
      </c>
      <c r="AS208" s="105">
        <v>2.5</v>
      </c>
      <c r="AT208" s="110">
        <v>49.95</v>
      </c>
      <c r="AU208" s="111">
        <v>15</v>
      </c>
      <c r="AV208" s="112" t="s">
        <v>1552</v>
      </c>
      <c r="AW208" s="111" t="s">
        <v>623</v>
      </c>
    </row>
    <row r="209" spans="1:49" s="3" customFormat="1" ht="15" customHeight="1">
      <c r="A209" s="100">
        <v>1015</v>
      </c>
      <c r="B209" s="100" t="s">
        <v>194</v>
      </c>
      <c r="C209" s="100" t="s">
        <v>1455</v>
      </c>
      <c r="D209" s="100">
        <v>7200</v>
      </c>
      <c r="E209" s="101" t="s">
        <v>346</v>
      </c>
      <c r="F209" s="101" t="s">
        <v>436</v>
      </c>
      <c r="G209" s="102">
        <v>2</v>
      </c>
      <c r="H209" s="103"/>
      <c r="I209" s="101"/>
      <c r="J209" s="119" t="s">
        <v>508</v>
      </c>
      <c r="K209" s="101"/>
      <c r="L209" s="114" t="s">
        <v>508</v>
      </c>
      <c r="M209" s="101"/>
      <c r="N209" s="100" t="s">
        <v>1471</v>
      </c>
      <c r="O209" s="146" t="s">
        <v>1152</v>
      </c>
      <c r="P209" s="101" t="s">
        <v>532</v>
      </c>
      <c r="Q209" s="105" t="s">
        <v>522</v>
      </c>
      <c r="R209" s="101">
        <v>2</v>
      </c>
      <c r="S209" s="101"/>
      <c r="T209" s="101"/>
      <c r="U209" s="101" t="s">
        <v>1547</v>
      </c>
      <c r="V209" s="106" t="s">
        <v>1548</v>
      </c>
      <c r="W209" s="101" t="s">
        <v>508</v>
      </c>
      <c r="X209" s="101" t="s">
        <v>508</v>
      </c>
      <c r="Y209" s="101" t="s">
        <v>508</v>
      </c>
      <c r="Z209" s="105" t="s">
        <v>508</v>
      </c>
      <c r="AA209" s="120" t="s">
        <v>1319</v>
      </c>
      <c r="AB209" s="105" t="s">
        <v>1552</v>
      </c>
      <c r="AC209" s="105" t="s">
        <v>508</v>
      </c>
      <c r="AD209" s="105" t="s">
        <v>1547</v>
      </c>
      <c r="AE209" s="105" t="s">
        <v>1274</v>
      </c>
      <c r="AF209" s="105" t="s">
        <v>508</v>
      </c>
      <c r="AG209" s="107" t="s">
        <v>532</v>
      </c>
      <c r="AH209" s="107" t="s">
        <v>1480</v>
      </c>
      <c r="AI209" s="107" t="s">
        <v>610</v>
      </c>
      <c r="AJ209" s="156" t="s">
        <v>508</v>
      </c>
      <c r="AK209" s="101" t="s">
        <v>596</v>
      </c>
      <c r="AL209" s="127" t="s">
        <v>1527</v>
      </c>
      <c r="AM209" s="105"/>
      <c r="AN209" s="105" t="s">
        <v>1266</v>
      </c>
      <c r="AO209" s="109" t="s">
        <v>549</v>
      </c>
      <c r="AP209" s="109" t="s">
        <v>574</v>
      </c>
      <c r="AQ209" s="110">
        <f t="shared" si="8"/>
        <v>19.98</v>
      </c>
      <c r="AR209" s="110">
        <f t="shared" si="7"/>
        <v>20.987394957983195</v>
      </c>
      <c r="AS209" s="105">
        <v>2.5</v>
      </c>
      <c r="AT209" s="110">
        <v>49.95</v>
      </c>
      <c r="AU209" s="111">
        <v>15</v>
      </c>
      <c r="AV209" s="112" t="s">
        <v>1552</v>
      </c>
      <c r="AW209" s="111" t="s">
        <v>623</v>
      </c>
    </row>
    <row r="210" spans="1:49" s="3" customFormat="1" ht="15" customHeight="1">
      <c r="A210" s="100">
        <v>1020</v>
      </c>
      <c r="B210" s="100" t="s">
        <v>195</v>
      </c>
      <c r="C210" s="100" t="s">
        <v>1308</v>
      </c>
      <c r="D210" s="100">
        <v>8112</v>
      </c>
      <c r="E210" s="101" t="s">
        <v>346</v>
      </c>
      <c r="F210" s="101" t="s">
        <v>437</v>
      </c>
      <c r="G210" s="102">
        <v>2</v>
      </c>
      <c r="H210" s="103"/>
      <c r="I210" s="101"/>
      <c r="J210" s="119" t="s">
        <v>508</v>
      </c>
      <c r="K210" s="101"/>
      <c r="L210" s="114" t="s">
        <v>508</v>
      </c>
      <c r="M210" s="101"/>
      <c r="N210" s="100" t="s">
        <v>1471</v>
      </c>
      <c r="O210" s="146" t="s">
        <v>1153</v>
      </c>
      <c r="P210" s="101" t="s">
        <v>532</v>
      </c>
      <c r="Q210" s="105" t="s">
        <v>522</v>
      </c>
      <c r="R210" s="101">
        <v>2</v>
      </c>
      <c r="S210" s="101"/>
      <c r="T210" s="101"/>
      <c r="U210" s="101" t="s">
        <v>1547</v>
      </c>
      <c r="V210" s="106" t="s">
        <v>1548</v>
      </c>
      <c r="W210" s="101" t="s">
        <v>508</v>
      </c>
      <c r="X210" s="101" t="s">
        <v>508</v>
      </c>
      <c r="Y210" s="101" t="s">
        <v>508</v>
      </c>
      <c r="Z210" s="105" t="s">
        <v>508</v>
      </c>
      <c r="AA210" s="120" t="s">
        <v>1319</v>
      </c>
      <c r="AB210" s="105" t="s">
        <v>1552</v>
      </c>
      <c r="AC210" s="105" t="s">
        <v>508</v>
      </c>
      <c r="AD210" s="105" t="s">
        <v>1547</v>
      </c>
      <c r="AE210" s="105" t="s">
        <v>1274</v>
      </c>
      <c r="AF210" s="105" t="s">
        <v>508</v>
      </c>
      <c r="AG210" s="107" t="s">
        <v>532</v>
      </c>
      <c r="AH210" s="107" t="s">
        <v>1480</v>
      </c>
      <c r="AI210" s="107" t="s">
        <v>610</v>
      </c>
      <c r="AJ210" s="156" t="s">
        <v>508</v>
      </c>
      <c r="AK210" s="101" t="s">
        <v>596</v>
      </c>
      <c r="AL210" s="127" t="s">
        <v>1476</v>
      </c>
      <c r="AM210" s="105"/>
      <c r="AN210" s="105" t="s">
        <v>1266</v>
      </c>
      <c r="AO210" s="109" t="s">
        <v>549</v>
      </c>
      <c r="AP210" s="109" t="s">
        <v>574</v>
      </c>
      <c r="AQ210" s="110">
        <f t="shared" si="8"/>
        <v>19.98</v>
      </c>
      <c r="AR210" s="110">
        <f t="shared" si="7"/>
        <v>20.987394957983195</v>
      </c>
      <c r="AS210" s="105">
        <v>2.5</v>
      </c>
      <c r="AT210" s="110">
        <v>49.95</v>
      </c>
      <c r="AU210" s="111">
        <v>15</v>
      </c>
      <c r="AV210" s="112" t="s">
        <v>1552</v>
      </c>
      <c r="AW210" s="111" t="s">
        <v>623</v>
      </c>
    </row>
    <row r="211" spans="1:49" s="3" customFormat="1" ht="15" customHeight="1">
      <c r="A211" s="100">
        <v>1025</v>
      </c>
      <c r="B211" s="100" t="s">
        <v>196</v>
      </c>
      <c r="C211" s="100" t="s">
        <v>1281</v>
      </c>
      <c r="D211" s="100">
        <v>7501</v>
      </c>
      <c r="E211" s="101" t="s">
        <v>346</v>
      </c>
      <c r="F211" s="101" t="s">
        <v>442</v>
      </c>
      <c r="G211" s="102">
        <v>2</v>
      </c>
      <c r="H211" s="103"/>
      <c r="I211" s="101"/>
      <c r="J211" s="119" t="s">
        <v>508</v>
      </c>
      <c r="K211" s="101"/>
      <c r="L211" s="114" t="s">
        <v>508</v>
      </c>
      <c r="M211" s="101"/>
      <c r="N211" s="100" t="s">
        <v>1471</v>
      </c>
      <c r="O211" s="146" t="s">
        <v>1152</v>
      </c>
      <c r="P211" s="101" t="s">
        <v>532</v>
      </c>
      <c r="Q211" s="105" t="s">
        <v>522</v>
      </c>
      <c r="R211" s="101">
        <v>2</v>
      </c>
      <c r="S211" s="101"/>
      <c r="T211" s="101"/>
      <c r="U211" s="101" t="s">
        <v>1547</v>
      </c>
      <c r="V211" s="106" t="s">
        <v>1548</v>
      </c>
      <c r="W211" s="101" t="s">
        <v>508</v>
      </c>
      <c r="X211" s="101" t="s">
        <v>508</v>
      </c>
      <c r="Y211" s="101" t="s">
        <v>508</v>
      </c>
      <c r="Z211" s="105" t="s">
        <v>508</v>
      </c>
      <c r="AA211" s="120" t="s">
        <v>1319</v>
      </c>
      <c r="AB211" s="105" t="s">
        <v>1552</v>
      </c>
      <c r="AC211" s="105" t="s">
        <v>508</v>
      </c>
      <c r="AD211" s="105" t="s">
        <v>1547</v>
      </c>
      <c r="AE211" s="105" t="s">
        <v>1274</v>
      </c>
      <c r="AF211" s="105" t="s">
        <v>508</v>
      </c>
      <c r="AG211" s="107" t="s">
        <v>532</v>
      </c>
      <c r="AH211" s="107" t="s">
        <v>1480</v>
      </c>
      <c r="AI211" s="107" t="s">
        <v>610</v>
      </c>
      <c r="AJ211" s="156" t="s">
        <v>508</v>
      </c>
      <c r="AK211" s="101" t="s">
        <v>596</v>
      </c>
      <c r="AL211" s="127" t="s">
        <v>1484</v>
      </c>
      <c r="AM211" s="105"/>
      <c r="AN211" s="105" t="s">
        <v>1266</v>
      </c>
      <c r="AO211" s="109" t="s">
        <v>549</v>
      </c>
      <c r="AP211" s="109" t="s">
        <v>574</v>
      </c>
      <c r="AQ211" s="110">
        <f t="shared" si="8"/>
        <v>19.98</v>
      </c>
      <c r="AR211" s="110">
        <f t="shared" si="7"/>
        <v>20.987394957983195</v>
      </c>
      <c r="AS211" s="105">
        <v>2.5</v>
      </c>
      <c r="AT211" s="110">
        <v>49.95</v>
      </c>
      <c r="AU211" s="111">
        <v>15</v>
      </c>
      <c r="AV211" s="112" t="s">
        <v>1552</v>
      </c>
      <c r="AW211" s="111" t="s">
        <v>623</v>
      </c>
    </row>
    <row r="212" spans="1:49" s="3" customFormat="1" ht="15" customHeight="1">
      <c r="A212" s="100">
        <v>1030</v>
      </c>
      <c r="B212" s="100" t="s">
        <v>197</v>
      </c>
      <c r="C212" s="100" t="s">
        <v>1279</v>
      </c>
      <c r="D212" s="100">
        <v>7801</v>
      </c>
      <c r="E212" s="101" t="s">
        <v>347</v>
      </c>
      <c r="F212" s="101" t="s">
        <v>414</v>
      </c>
      <c r="G212" s="102">
        <v>2</v>
      </c>
      <c r="H212" s="103"/>
      <c r="I212" s="101"/>
      <c r="J212" s="119" t="s">
        <v>508</v>
      </c>
      <c r="K212" s="101"/>
      <c r="L212" s="114" t="s">
        <v>508</v>
      </c>
      <c r="M212" s="101"/>
      <c r="N212" s="100" t="s">
        <v>1471</v>
      </c>
      <c r="O212" s="146" t="s">
        <v>1154</v>
      </c>
      <c r="P212" s="101" t="s">
        <v>532</v>
      </c>
      <c r="Q212" s="105" t="s">
        <v>522</v>
      </c>
      <c r="R212" s="101">
        <v>2</v>
      </c>
      <c r="S212" s="101"/>
      <c r="T212" s="101"/>
      <c r="U212" s="101" t="s">
        <v>1547</v>
      </c>
      <c r="V212" s="106" t="s">
        <v>1548</v>
      </c>
      <c r="W212" s="101" t="s">
        <v>508</v>
      </c>
      <c r="X212" s="101" t="s">
        <v>508</v>
      </c>
      <c r="Y212" s="101" t="s">
        <v>508</v>
      </c>
      <c r="Z212" s="105" t="s">
        <v>508</v>
      </c>
      <c r="AA212" s="120" t="s">
        <v>1319</v>
      </c>
      <c r="AB212" s="105" t="s">
        <v>1552</v>
      </c>
      <c r="AC212" s="105" t="s">
        <v>508</v>
      </c>
      <c r="AD212" s="105" t="s">
        <v>1547</v>
      </c>
      <c r="AE212" s="105" t="s">
        <v>1274</v>
      </c>
      <c r="AF212" s="105" t="s">
        <v>508</v>
      </c>
      <c r="AG212" s="107" t="s">
        <v>532</v>
      </c>
      <c r="AH212" s="107" t="s">
        <v>1480</v>
      </c>
      <c r="AI212" s="107" t="s">
        <v>610</v>
      </c>
      <c r="AJ212" s="156" t="s">
        <v>508</v>
      </c>
      <c r="AK212" s="101" t="s">
        <v>596</v>
      </c>
      <c r="AL212" s="127" t="s">
        <v>1478</v>
      </c>
      <c r="AM212" s="105"/>
      <c r="AN212" s="105" t="s">
        <v>1266</v>
      </c>
      <c r="AO212" s="109" t="s">
        <v>549</v>
      </c>
      <c r="AP212" s="109" t="s">
        <v>574</v>
      </c>
      <c r="AQ212" s="110">
        <f t="shared" si="8"/>
        <v>31.98</v>
      </c>
      <c r="AR212" s="110">
        <f t="shared" si="7"/>
        <v>33.592436974789919</v>
      </c>
      <c r="AS212" s="105">
        <v>2.5</v>
      </c>
      <c r="AT212" s="110">
        <v>79.95</v>
      </c>
      <c r="AU212" s="111">
        <v>15</v>
      </c>
      <c r="AV212" s="112" t="s">
        <v>1552</v>
      </c>
      <c r="AW212" s="111" t="s">
        <v>623</v>
      </c>
    </row>
    <row r="213" spans="1:49" s="3" customFormat="1" ht="15" customHeight="1">
      <c r="A213" s="100">
        <v>1035</v>
      </c>
      <c r="B213" s="100" t="s">
        <v>198</v>
      </c>
      <c r="C213" s="100" t="s">
        <v>1455</v>
      </c>
      <c r="D213" s="100">
        <v>7200</v>
      </c>
      <c r="E213" s="101" t="s">
        <v>347</v>
      </c>
      <c r="F213" s="101" t="s">
        <v>436</v>
      </c>
      <c r="G213" s="102">
        <v>2</v>
      </c>
      <c r="H213" s="103"/>
      <c r="I213" s="101"/>
      <c r="J213" s="119" t="s">
        <v>508</v>
      </c>
      <c r="K213" s="101"/>
      <c r="L213" s="114" t="s">
        <v>508</v>
      </c>
      <c r="M213" s="101"/>
      <c r="N213" s="100" t="s">
        <v>1471</v>
      </c>
      <c r="O213" s="146" t="s">
        <v>1154</v>
      </c>
      <c r="P213" s="101" t="s">
        <v>532</v>
      </c>
      <c r="Q213" s="105" t="s">
        <v>522</v>
      </c>
      <c r="R213" s="101">
        <v>2</v>
      </c>
      <c r="S213" s="101"/>
      <c r="T213" s="101"/>
      <c r="U213" s="101" t="s">
        <v>1547</v>
      </c>
      <c r="V213" s="106" t="s">
        <v>1548</v>
      </c>
      <c r="W213" s="101" t="s">
        <v>508</v>
      </c>
      <c r="X213" s="101" t="s">
        <v>508</v>
      </c>
      <c r="Y213" s="101" t="s">
        <v>508</v>
      </c>
      <c r="Z213" s="105" t="s">
        <v>508</v>
      </c>
      <c r="AA213" s="120" t="s">
        <v>1319</v>
      </c>
      <c r="AB213" s="105" t="s">
        <v>1552</v>
      </c>
      <c r="AC213" s="105" t="s">
        <v>508</v>
      </c>
      <c r="AD213" s="105" t="s">
        <v>1547</v>
      </c>
      <c r="AE213" s="105" t="s">
        <v>1274</v>
      </c>
      <c r="AF213" s="105" t="s">
        <v>508</v>
      </c>
      <c r="AG213" s="107" t="s">
        <v>532</v>
      </c>
      <c r="AH213" s="107" t="s">
        <v>1480</v>
      </c>
      <c r="AI213" s="107" t="s">
        <v>610</v>
      </c>
      <c r="AJ213" s="156" t="s">
        <v>508</v>
      </c>
      <c r="AK213" s="101" t="s">
        <v>596</v>
      </c>
      <c r="AL213" s="127" t="s">
        <v>1527</v>
      </c>
      <c r="AM213" s="105"/>
      <c r="AN213" s="105" t="s">
        <v>1266</v>
      </c>
      <c r="AO213" s="109" t="s">
        <v>549</v>
      </c>
      <c r="AP213" s="109" t="s">
        <v>574</v>
      </c>
      <c r="AQ213" s="110">
        <f t="shared" si="8"/>
        <v>31.98</v>
      </c>
      <c r="AR213" s="110">
        <f t="shared" si="7"/>
        <v>33.592436974789919</v>
      </c>
      <c r="AS213" s="105">
        <v>2.5</v>
      </c>
      <c r="AT213" s="110">
        <v>79.95</v>
      </c>
      <c r="AU213" s="111">
        <v>15</v>
      </c>
      <c r="AV213" s="112" t="s">
        <v>1552</v>
      </c>
      <c r="AW213" s="111" t="s">
        <v>623</v>
      </c>
    </row>
    <row r="214" spans="1:49" s="3" customFormat="1" ht="15" customHeight="1">
      <c r="A214" s="100">
        <v>1040</v>
      </c>
      <c r="B214" s="100" t="s">
        <v>199</v>
      </c>
      <c r="C214" s="100" t="s">
        <v>1308</v>
      </c>
      <c r="D214" s="100">
        <v>8112</v>
      </c>
      <c r="E214" s="101" t="s">
        <v>347</v>
      </c>
      <c r="F214" s="101" t="s">
        <v>437</v>
      </c>
      <c r="G214" s="102">
        <v>2</v>
      </c>
      <c r="H214" s="103"/>
      <c r="I214" s="101"/>
      <c r="J214" s="119" t="s">
        <v>508</v>
      </c>
      <c r="K214" s="101"/>
      <c r="L214" s="114" t="s">
        <v>508</v>
      </c>
      <c r="M214" s="101"/>
      <c r="N214" s="100" t="s">
        <v>1471</v>
      </c>
      <c r="O214" s="146" t="s">
        <v>1155</v>
      </c>
      <c r="P214" s="101" t="s">
        <v>532</v>
      </c>
      <c r="Q214" s="105" t="s">
        <v>522</v>
      </c>
      <c r="R214" s="101">
        <v>2</v>
      </c>
      <c r="S214" s="101"/>
      <c r="T214" s="101"/>
      <c r="U214" s="101" t="s">
        <v>1547</v>
      </c>
      <c r="V214" s="106" t="s">
        <v>1548</v>
      </c>
      <c r="W214" s="101" t="s">
        <v>508</v>
      </c>
      <c r="X214" s="101" t="s">
        <v>508</v>
      </c>
      <c r="Y214" s="101" t="s">
        <v>508</v>
      </c>
      <c r="Z214" s="105" t="s">
        <v>508</v>
      </c>
      <c r="AA214" s="120" t="s">
        <v>1319</v>
      </c>
      <c r="AB214" s="105" t="s">
        <v>1552</v>
      </c>
      <c r="AC214" s="105" t="s">
        <v>508</v>
      </c>
      <c r="AD214" s="105" t="s">
        <v>1547</v>
      </c>
      <c r="AE214" s="105" t="s">
        <v>1274</v>
      </c>
      <c r="AF214" s="105" t="s">
        <v>508</v>
      </c>
      <c r="AG214" s="107" t="s">
        <v>532</v>
      </c>
      <c r="AH214" s="107" t="s">
        <v>1480</v>
      </c>
      <c r="AI214" s="107" t="s">
        <v>610</v>
      </c>
      <c r="AJ214" s="156" t="s">
        <v>508</v>
      </c>
      <c r="AK214" s="101" t="s">
        <v>596</v>
      </c>
      <c r="AL214" s="127" t="s">
        <v>1476</v>
      </c>
      <c r="AM214" s="105"/>
      <c r="AN214" s="105" t="s">
        <v>1266</v>
      </c>
      <c r="AO214" s="109" t="s">
        <v>549</v>
      </c>
      <c r="AP214" s="109" t="s">
        <v>574</v>
      </c>
      <c r="AQ214" s="110">
        <f t="shared" si="8"/>
        <v>31.98</v>
      </c>
      <c r="AR214" s="110">
        <f t="shared" si="7"/>
        <v>33.592436974789919</v>
      </c>
      <c r="AS214" s="105">
        <v>2.5</v>
      </c>
      <c r="AT214" s="110">
        <v>79.95</v>
      </c>
      <c r="AU214" s="111">
        <v>15</v>
      </c>
      <c r="AV214" s="112" t="s">
        <v>1552</v>
      </c>
      <c r="AW214" s="111" t="s">
        <v>623</v>
      </c>
    </row>
    <row r="215" spans="1:49" s="113" customFormat="1" ht="15" customHeight="1">
      <c r="A215" s="100">
        <v>1045</v>
      </c>
      <c r="B215" s="100" t="s">
        <v>200</v>
      </c>
      <c r="C215" s="100" t="s">
        <v>1281</v>
      </c>
      <c r="D215" s="100">
        <v>7501</v>
      </c>
      <c r="E215" s="101" t="s">
        <v>347</v>
      </c>
      <c r="F215" s="101" t="s">
        <v>442</v>
      </c>
      <c r="G215" s="102">
        <v>2</v>
      </c>
      <c r="H215" s="103"/>
      <c r="I215" s="101"/>
      <c r="J215" s="119" t="s">
        <v>508</v>
      </c>
      <c r="K215" s="101"/>
      <c r="L215" s="114" t="s">
        <v>508</v>
      </c>
      <c r="M215" s="101"/>
      <c r="N215" s="100" t="s">
        <v>1471</v>
      </c>
      <c r="O215" s="146" t="s">
        <v>1154</v>
      </c>
      <c r="P215" s="101" t="s">
        <v>532</v>
      </c>
      <c r="Q215" s="105" t="s">
        <v>522</v>
      </c>
      <c r="R215" s="101">
        <v>2</v>
      </c>
      <c r="S215" s="101"/>
      <c r="T215" s="101"/>
      <c r="U215" s="101" t="s">
        <v>1547</v>
      </c>
      <c r="V215" s="106" t="s">
        <v>1548</v>
      </c>
      <c r="W215" s="101" t="s">
        <v>508</v>
      </c>
      <c r="X215" s="101" t="s">
        <v>508</v>
      </c>
      <c r="Y215" s="101" t="s">
        <v>508</v>
      </c>
      <c r="Z215" s="105" t="s">
        <v>508</v>
      </c>
      <c r="AA215" s="120" t="s">
        <v>1319</v>
      </c>
      <c r="AB215" s="105" t="s">
        <v>1552</v>
      </c>
      <c r="AC215" s="105" t="s">
        <v>508</v>
      </c>
      <c r="AD215" s="105" t="s">
        <v>1547</v>
      </c>
      <c r="AE215" s="105" t="s">
        <v>1274</v>
      </c>
      <c r="AF215" s="105" t="s">
        <v>508</v>
      </c>
      <c r="AG215" s="107" t="s">
        <v>532</v>
      </c>
      <c r="AH215" s="107" t="s">
        <v>1480</v>
      </c>
      <c r="AI215" s="107" t="s">
        <v>610</v>
      </c>
      <c r="AJ215" s="156" t="s">
        <v>508</v>
      </c>
      <c r="AK215" s="101" t="s">
        <v>596</v>
      </c>
      <c r="AL215" s="127" t="s">
        <v>1484</v>
      </c>
      <c r="AM215" s="105"/>
      <c r="AN215" s="105" t="s">
        <v>1266</v>
      </c>
      <c r="AO215" s="109" t="s">
        <v>549</v>
      </c>
      <c r="AP215" s="109" t="s">
        <v>574</v>
      </c>
      <c r="AQ215" s="110">
        <f t="shared" si="8"/>
        <v>31.98</v>
      </c>
      <c r="AR215" s="110">
        <f t="shared" si="7"/>
        <v>33.592436974789919</v>
      </c>
      <c r="AS215" s="105">
        <v>2.5</v>
      </c>
      <c r="AT215" s="110">
        <v>79.95</v>
      </c>
      <c r="AU215" s="111">
        <v>15</v>
      </c>
      <c r="AV215" s="112" t="s">
        <v>1552</v>
      </c>
      <c r="AW215" s="111" t="s">
        <v>623</v>
      </c>
    </row>
    <row r="216" spans="1:49" s="3" customFormat="1" ht="15" customHeight="1">
      <c r="A216" s="130">
        <v>1050</v>
      </c>
      <c r="B216" s="130" t="s">
        <v>1554</v>
      </c>
      <c r="C216" s="130" t="s">
        <v>1308</v>
      </c>
      <c r="D216" s="130">
        <v>8112</v>
      </c>
      <c r="E216" s="130" t="s">
        <v>1555</v>
      </c>
      <c r="F216" s="130" t="s">
        <v>437</v>
      </c>
      <c r="G216" s="103">
        <v>2</v>
      </c>
      <c r="H216" s="103"/>
      <c r="I216" s="130"/>
      <c r="J216" s="150" t="s">
        <v>508</v>
      </c>
      <c r="K216" s="130"/>
      <c r="L216" s="151" t="s">
        <v>508</v>
      </c>
      <c r="M216" s="130"/>
      <c r="N216" s="130" t="s">
        <v>1471</v>
      </c>
      <c r="O216" s="142" t="s">
        <v>1154</v>
      </c>
      <c r="P216" s="130" t="s">
        <v>532</v>
      </c>
      <c r="Q216" s="131" t="s">
        <v>522</v>
      </c>
      <c r="R216" s="130">
        <v>2</v>
      </c>
      <c r="S216" s="130" t="s">
        <v>1335</v>
      </c>
      <c r="T216" s="132">
        <v>43411</v>
      </c>
      <c r="U216" s="130" t="s">
        <v>1547</v>
      </c>
      <c r="V216" s="133" t="s">
        <v>1548</v>
      </c>
      <c r="W216" s="130" t="s">
        <v>508</v>
      </c>
      <c r="X216" s="130" t="s">
        <v>508</v>
      </c>
      <c r="Y216" s="130" t="s">
        <v>508</v>
      </c>
      <c r="Z216" s="131" t="s">
        <v>508</v>
      </c>
      <c r="AA216" s="131" t="s">
        <v>1556</v>
      </c>
      <c r="AB216" s="131" t="s">
        <v>1552</v>
      </c>
      <c r="AC216" s="131" t="s">
        <v>508</v>
      </c>
      <c r="AD216" s="131" t="s">
        <v>1547</v>
      </c>
      <c r="AE216" s="131" t="s">
        <v>1274</v>
      </c>
      <c r="AF216" s="131" t="s">
        <v>508</v>
      </c>
      <c r="AG216" s="134" t="s">
        <v>532</v>
      </c>
      <c r="AH216" s="134" t="s">
        <v>1480</v>
      </c>
      <c r="AI216" s="134" t="s">
        <v>610</v>
      </c>
      <c r="AJ216" s="157" t="s">
        <v>508</v>
      </c>
      <c r="AK216" s="130" t="s">
        <v>596</v>
      </c>
      <c r="AL216" s="135" t="s">
        <v>1557</v>
      </c>
      <c r="AM216" s="131"/>
      <c r="AN216" s="131" t="s">
        <v>1266</v>
      </c>
      <c r="AO216" s="131" t="s">
        <v>549</v>
      </c>
      <c r="AP216" s="131" t="s">
        <v>574</v>
      </c>
      <c r="AQ216" s="136">
        <f t="shared" si="8"/>
        <v>31.98</v>
      </c>
      <c r="AR216" s="136">
        <f t="shared" si="7"/>
        <v>33.592436974789919</v>
      </c>
      <c r="AS216" s="131">
        <v>2.5</v>
      </c>
      <c r="AT216" s="136">
        <v>79.95</v>
      </c>
      <c r="AU216" s="137">
        <v>15</v>
      </c>
      <c r="AV216" s="138" t="s">
        <v>1552</v>
      </c>
      <c r="AW216" s="137" t="s">
        <v>660</v>
      </c>
    </row>
    <row r="217" spans="1:49" s="3" customFormat="1" ht="15" customHeight="1">
      <c r="A217" s="100">
        <v>1055</v>
      </c>
      <c r="B217" s="100" t="s">
        <v>201</v>
      </c>
      <c r="C217" s="100" t="s">
        <v>1278</v>
      </c>
      <c r="D217" s="100">
        <v>6900</v>
      </c>
      <c r="E217" s="101" t="s">
        <v>348</v>
      </c>
      <c r="F217" s="101" t="s">
        <v>413</v>
      </c>
      <c r="G217" s="102">
        <v>1</v>
      </c>
      <c r="H217" s="103"/>
      <c r="I217" s="101"/>
      <c r="J217" s="119" t="s">
        <v>508</v>
      </c>
      <c r="K217" s="101"/>
      <c r="L217" s="114" t="s">
        <v>508</v>
      </c>
      <c r="M217" s="101"/>
      <c r="N217" s="101" t="s">
        <v>1558</v>
      </c>
      <c r="O217" s="141" t="s">
        <v>1156</v>
      </c>
      <c r="P217" s="101"/>
      <c r="Q217" s="105" t="s">
        <v>528</v>
      </c>
      <c r="R217" s="101">
        <v>1</v>
      </c>
      <c r="S217" s="101"/>
      <c r="T217" s="101"/>
      <c r="U217" s="101" t="s">
        <v>1547</v>
      </c>
      <c r="V217" s="106" t="s">
        <v>1548</v>
      </c>
      <c r="W217" s="101" t="s">
        <v>508</v>
      </c>
      <c r="X217" s="101" t="s">
        <v>508</v>
      </c>
      <c r="Y217" s="101" t="s">
        <v>508</v>
      </c>
      <c r="Z217" s="105" t="s">
        <v>508</v>
      </c>
      <c r="AA217" s="105" t="s">
        <v>1274</v>
      </c>
      <c r="AB217" s="105" t="s">
        <v>1559</v>
      </c>
      <c r="AC217" s="105" t="s">
        <v>508</v>
      </c>
      <c r="AD217" s="105" t="s">
        <v>1560</v>
      </c>
      <c r="AE217" s="105" t="s">
        <v>1274</v>
      </c>
      <c r="AF217" s="105" t="s">
        <v>508</v>
      </c>
      <c r="AG217" s="107" t="s">
        <v>590</v>
      </c>
      <c r="AH217" s="107"/>
      <c r="AI217" s="107" t="s">
        <v>528</v>
      </c>
      <c r="AJ217" s="107" t="s">
        <v>508</v>
      </c>
      <c r="AK217" s="101" t="s">
        <v>599</v>
      </c>
      <c r="AL217" s="108" t="s">
        <v>1561</v>
      </c>
      <c r="AM217" s="105"/>
      <c r="AN217" s="105" t="s">
        <v>1562</v>
      </c>
      <c r="AO217" s="105" t="s">
        <v>553</v>
      </c>
      <c r="AP217" s="105" t="s">
        <v>578</v>
      </c>
      <c r="AQ217" s="110">
        <f t="shared" si="8"/>
        <v>0</v>
      </c>
      <c r="AR217" s="110">
        <f t="shared" si="7"/>
        <v>0</v>
      </c>
      <c r="AS217" s="105">
        <v>2.5</v>
      </c>
      <c r="AT217" s="110"/>
      <c r="AU217" s="111">
        <v>15</v>
      </c>
      <c r="AV217" s="112" t="s">
        <v>1319</v>
      </c>
      <c r="AW217" s="111" t="s">
        <v>623</v>
      </c>
    </row>
    <row r="218" spans="1:49" s="3" customFormat="1" ht="15" customHeight="1">
      <c r="A218" s="100">
        <v>1060</v>
      </c>
      <c r="B218" s="100" t="s">
        <v>202</v>
      </c>
      <c r="C218" s="100" t="s">
        <v>1278</v>
      </c>
      <c r="D218" s="100">
        <v>6900</v>
      </c>
      <c r="E218" s="101" t="s">
        <v>349</v>
      </c>
      <c r="F218" s="101" t="s">
        <v>413</v>
      </c>
      <c r="G218" s="102">
        <v>1</v>
      </c>
      <c r="H218" s="103"/>
      <c r="I218" s="101"/>
      <c r="J218" s="119" t="s">
        <v>508</v>
      </c>
      <c r="K218" s="101"/>
      <c r="L218" s="114" t="s">
        <v>508</v>
      </c>
      <c r="M218" s="101"/>
      <c r="N218" s="101" t="s">
        <v>1558</v>
      </c>
      <c r="O218" s="141" t="s">
        <v>1157</v>
      </c>
      <c r="P218" s="101"/>
      <c r="Q218" s="105" t="s">
        <v>528</v>
      </c>
      <c r="R218" s="101">
        <v>1</v>
      </c>
      <c r="S218" s="101"/>
      <c r="T218" s="101"/>
      <c r="U218" s="101" t="s">
        <v>1547</v>
      </c>
      <c r="V218" s="106" t="s">
        <v>1548</v>
      </c>
      <c r="W218" s="101" t="s">
        <v>508</v>
      </c>
      <c r="X218" s="101" t="s">
        <v>508</v>
      </c>
      <c r="Y218" s="101" t="s">
        <v>508</v>
      </c>
      <c r="Z218" s="105" t="s">
        <v>508</v>
      </c>
      <c r="AA218" s="105" t="s">
        <v>1274</v>
      </c>
      <c r="AB218" s="105" t="s">
        <v>1559</v>
      </c>
      <c r="AC218" s="105" t="s">
        <v>508</v>
      </c>
      <c r="AD218" s="105" t="s">
        <v>1560</v>
      </c>
      <c r="AE218" s="105" t="s">
        <v>1274</v>
      </c>
      <c r="AF218" s="105" t="s">
        <v>508</v>
      </c>
      <c r="AG218" s="107" t="s">
        <v>590</v>
      </c>
      <c r="AH218" s="107"/>
      <c r="AI218" s="107" t="s">
        <v>528</v>
      </c>
      <c r="AJ218" s="107" t="s">
        <v>508</v>
      </c>
      <c r="AK218" s="101" t="s">
        <v>599</v>
      </c>
      <c r="AL218" s="108" t="s">
        <v>1561</v>
      </c>
      <c r="AM218" s="105"/>
      <c r="AN218" s="105" t="s">
        <v>1562</v>
      </c>
      <c r="AO218" s="105" t="s">
        <v>553</v>
      </c>
      <c r="AP218" s="105" t="s">
        <v>578</v>
      </c>
      <c r="AQ218" s="110">
        <f t="shared" si="8"/>
        <v>0</v>
      </c>
      <c r="AR218" s="110">
        <f t="shared" si="7"/>
        <v>0</v>
      </c>
      <c r="AS218" s="105">
        <v>2.5</v>
      </c>
      <c r="AT218" s="110"/>
      <c r="AU218" s="111">
        <v>15</v>
      </c>
      <c r="AV218" s="112" t="s">
        <v>1319</v>
      </c>
      <c r="AW218" s="111" t="s">
        <v>623</v>
      </c>
    </row>
    <row r="219" spans="1:49" s="3" customFormat="1" ht="15" customHeight="1">
      <c r="A219" s="100">
        <v>2010</v>
      </c>
      <c r="B219" s="100" t="s">
        <v>203</v>
      </c>
      <c r="C219" s="100" t="s">
        <v>1445</v>
      </c>
      <c r="D219" s="100">
        <v>7100</v>
      </c>
      <c r="E219" s="101" t="s">
        <v>350</v>
      </c>
      <c r="F219" s="101" t="s">
        <v>488</v>
      </c>
      <c r="G219" s="102">
        <v>1</v>
      </c>
      <c r="H219" s="121" t="s">
        <v>1325</v>
      </c>
      <c r="I219" s="101"/>
      <c r="J219" s="101" t="s">
        <v>1193</v>
      </c>
      <c r="K219" s="101"/>
      <c r="L219" s="114" t="s">
        <v>508</v>
      </c>
      <c r="M219" s="101"/>
      <c r="N219" s="101" t="s">
        <v>531</v>
      </c>
      <c r="O219" s="158" t="s">
        <v>1158</v>
      </c>
      <c r="P219" s="101" t="s">
        <v>538</v>
      </c>
      <c r="Q219" s="105" t="s">
        <v>523</v>
      </c>
      <c r="R219" s="101">
        <v>1</v>
      </c>
      <c r="S219" s="101"/>
      <c r="T219" s="101"/>
      <c r="U219" s="101" t="s">
        <v>1499</v>
      </c>
      <c r="V219" s="106" t="s">
        <v>1295</v>
      </c>
      <c r="W219" s="101" t="s">
        <v>508</v>
      </c>
      <c r="X219" s="101"/>
      <c r="Y219" s="101" t="s">
        <v>1563</v>
      </c>
      <c r="Z219" s="105"/>
      <c r="AA219" s="105" t="s">
        <v>508</v>
      </c>
      <c r="AB219" s="105" t="s">
        <v>1297</v>
      </c>
      <c r="AC219" s="105" t="s">
        <v>508</v>
      </c>
      <c r="AD219" s="105" t="s">
        <v>1298</v>
      </c>
      <c r="AE219" s="105" t="s">
        <v>1263</v>
      </c>
      <c r="AF219" s="105" t="s">
        <v>1263</v>
      </c>
      <c r="AG219" s="8" t="s">
        <v>589</v>
      </c>
      <c r="AH219" s="107" t="s">
        <v>1420</v>
      </c>
      <c r="AI219" s="107" t="s">
        <v>611</v>
      </c>
      <c r="AJ219" s="107"/>
      <c r="AK219" s="101" t="s">
        <v>597</v>
      </c>
      <c r="AL219" s="127" t="s">
        <v>1564</v>
      </c>
      <c r="AM219" s="105"/>
      <c r="AN219" s="105"/>
      <c r="AO219" s="109" t="s">
        <v>549</v>
      </c>
      <c r="AP219" s="105" t="s">
        <v>565</v>
      </c>
      <c r="AQ219" s="110">
        <f t="shared" si="8"/>
        <v>23.98</v>
      </c>
      <c r="AR219" s="110">
        <f t="shared" si="7"/>
        <v>25.189075630252102</v>
      </c>
      <c r="AS219" s="105">
        <v>2.5</v>
      </c>
      <c r="AT219" s="110">
        <v>59.95</v>
      </c>
      <c r="AU219" s="111">
        <v>0</v>
      </c>
      <c r="AV219" s="112" t="s">
        <v>508</v>
      </c>
      <c r="AW219" s="129" t="s">
        <v>508</v>
      </c>
    </row>
    <row r="220" spans="1:49" s="3" customFormat="1" ht="15" customHeight="1">
      <c r="A220" s="100">
        <v>2015</v>
      </c>
      <c r="B220" s="100" t="s">
        <v>204</v>
      </c>
      <c r="C220" s="100" t="s">
        <v>1278</v>
      </c>
      <c r="D220" s="100">
        <v>6900</v>
      </c>
      <c r="E220" s="101" t="s">
        <v>350</v>
      </c>
      <c r="F220" s="101" t="s">
        <v>413</v>
      </c>
      <c r="G220" s="102">
        <v>1</v>
      </c>
      <c r="H220" s="121" t="s">
        <v>1325</v>
      </c>
      <c r="I220" s="101"/>
      <c r="J220" s="101" t="s">
        <v>1193</v>
      </c>
      <c r="K220" s="101"/>
      <c r="L220" s="114" t="s">
        <v>508</v>
      </c>
      <c r="M220" s="101"/>
      <c r="N220" s="101" t="s">
        <v>531</v>
      </c>
      <c r="O220" s="158" t="s">
        <v>1158</v>
      </c>
      <c r="P220" s="101" t="s">
        <v>538</v>
      </c>
      <c r="Q220" s="109" t="s">
        <v>523</v>
      </c>
      <c r="R220" s="101">
        <v>1</v>
      </c>
      <c r="S220" s="101"/>
      <c r="T220" s="101"/>
      <c r="U220" s="101" t="s">
        <v>1499</v>
      </c>
      <c r="V220" s="106" t="s">
        <v>1295</v>
      </c>
      <c r="W220" s="101" t="s">
        <v>508</v>
      </c>
      <c r="X220" s="101"/>
      <c r="Y220" s="101" t="s">
        <v>1563</v>
      </c>
      <c r="Z220" s="105"/>
      <c r="AA220" s="105" t="s">
        <v>508</v>
      </c>
      <c r="AB220" s="105" t="s">
        <v>1297</v>
      </c>
      <c r="AC220" s="105" t="s">
        <v>508</v>
      </c>
      <c r="AD220" s="105" t="s">
        <v>1298</v>
      </c>
      <c r="AE220" s="105" t="s">
        <v>1263</v>
      </c>
      <c r="AF220" s="105" t="s">
        <v>1263</v>
      </c>
      <c r="AG220" s="8" t="s">
        <v>589</v>
      </c>
      <c r="AH220" s="107" t="s">
        <v>1420</v>
      </c>
      <c r="AI220" s="107" t="s">
        <v>611</v>
      </c>
      <c r="AJ220" s="107"/>
      <c r="AK220" s="101" t="s">
        <v>597</v>
      </c>
      <c r="AL220" s="127" t="s">
        <v>1565</v>
      </c>
      <c r="AM220" s="105"/>
      <c r="AN220" s="105"/>
      <c r="AO220" s="109" t="s">
        <v>549</v>
      </c>
      <c r="AP220" s="105" t="s">
        <v>565</v>
      </c>
      <c r="AQ220" s="110">
        <f t="shared" si="8"/>
        <v>23.98</v>
      </c>
      <c r="AR220" s="110">
        <f t="shared" si="7"/>
        <v>25.189075630252102</v>
      </c>
      <c r="AS220" s="105">
        <v>2.5</v>
      </c>
      <c r="AT220" s="110">
        <v>59.95</v>
      </c>
      <c r="AU220" s="111">
        <v>0</v>
      </c>
      <c r="AV220" s="112" t="s">
        <v>508</v>
      </c>
      <c r="AW220" s="129" t="s">
        <v>508</v>
      </c>
    </row>
    <row r="221" spans="1:49" s="3" customFormat="1" ht="15" customHeight="1">
      <c r="A221" s="100">
        <v>2020</v>
      </c>
      <c r="B221" s="100" t="s">
        <v>205</v>
      </c>
      <c r="C221" s="100" t="s">
        <v>1486</v>
      </c>
      <c r="D221" s="100">
        <v>7000</v>
      </c>
      <c r="E221" s="101" t="s">
        <v>350</v>
      </c>
      <c r="F221" s="101" t="s">
        <v>444</v>
      </c>
      <c r="G221" s="102">
        <v>1</v>
      </c>
      <c r="H221" s="121" t="s">
        <v>1325</v>
      </c>
      <c r="I221" s="101"/>
      <c r="J221" s="101" t="s">
        <v>1193</v>
      </c>
      <c r="K221" s="101"/>
      <c r="L221" s="114" t="s">
        <v>508</v>
      </c>
      <c r="M221" s="101"/>
      <c r="N221" s="101" t="s">
        <v>531</v>
      </c>
      <c r="O221" s="158" t="s">
        <v>1158</v>
      </c>
      <c r="P221" s="101" t="s">
        <v>538</v>
      </c>
      <c r="Q221" s="105" t="s">
        <v>523</v>
      </c>
      <c r="R221" s="101">
        <v>1</v>
      </c>
      <c r="S221" s="101"/>
      <c r="T221" s="101"/>
      <c r="U221" s="101" t="s">
        <v>1499</v>
      </c>
      <c r="V221" s="106" t="s">
        <v>1295</v>
      </c>
      <c r="W221" s="101" t="s">
        <v>508</v>
      </c>
      <c r="X221" s="101"/>
      <c r="Y221" s="101" t="s">
        <v>1563</v>
      </c>
      <c r="Z221" s="105"/>
      <c r="AA221" s="105" t="s">
        <v>508</v>
      </c>
      <c r="AB221" s="105" t="s">
        <v>1297</v>
      </c>
      <c r="AC221" s="105" t="s">
        <v>508</v>
      </c>
      <c r="AD221" s="105" t="s">
        <v>1298</v>
      </c>
      <c r="AE221" s="105" t="s">
        <v>1263</v>
      </c>
      <c r="AF221" s="105" t="s">
        <v>1263</v>
      </c>
      <c r="AG221" s="8" t="s">
        <v>589</v>
      </c>
      <c r="AH221" s="107" t="s">
        <v>1420</v>
      </c>
      <c r="AI221" s="107" t="s">
        <v>611</v>
      </c>
      <c r="AJ221" s="107"/>
      <c r="AK221" s="101" t="s">
        <v>597</v>
      </c>
      <c r="AL221" s="127" t="s">
        <v>1566</v>
      </c>
      <c r="AM221" s="105"/>
      <c r="AN221" s="105"/>
      <c r="AO221" s="109" t="s">
        <v>549</v>
      </c>
      <c r="AP221" s="105" t="s">
        <v>565</v>
      </c>
      <c r="AQ221" s="110">
        <f t="shared" si="8"/>
        <v>27.98</v>
      </c>
      <c r="AR221" s="110">
        <f t="shared" si="7"/>
        <v>29.390756302521012</v>
      </c>
      <c r="AS221" s="105">
        <v>2.5</v>
      </c>
      <c r="AT221" s="110">
        <v>69.95</v>
      </c>
      <c r="AU221" s="111">
        <v>0</v>
      </c>
      <c r="AV221" s="112" t="s">
        <v>508</v>
      </c>
      <c r="AW221" s="129" t="s">
        <v>508</v>
      </c>
    </row>
    <row r="222" spans="1:49" s="3" customFormat="1" ht="15" customHeight="1">
      <c r="A222" s="100">
        <v>2025</v>
      </c>
      <c r="B222" s="100" t="s">
        <v>206</v>
      </c>
      <c r="C222" s="100" t="s">
        <v>1445</v>
      </c>
      <c r="D222" s="100">
        <v>7100</v>
      </c>
      <c r="E222" s="101" t="s">
        <v>339</v>
      </c>
      <c r="F222" s="101" t="s">
        <v>488</v>
      </c>
      <c r="G222" s="102" t="s">
        <v>617</v>
      </c>
      <c r="H222" s="121" t="s">
        <v>1567</v>
      </c>
      <c r="I222" s="101"/>
      <c r="J222" s="101" t="s">
        <v>1193</v>
      </c>
      <c r="K222" s="101"/>
      <c r="L222" s="114" t="s">
        <v>508</v>
      </c>
      <c r="M222" s="101"/>
      <c r="N222" s="101" t="s">
        <v>531</v>
      </c>
      <c r="O222" s="158" t="s">
        <v>1159</v>
      </c>
      <c r="P222" s="101" t="s">
        <v>538</v>
      </c>
      <c r="Q222" s="105" t="s">
        <v>523</v>
      </c>
      <c r="R222" s="101">
        <v>1</v>
      </c>
      <c r="S222" s="101"/>
      <c r="T222" s="101"/>
      <c r="U222" s="101" t="s">
        <v>1499</v>
      </c>
      <c r="V222" s="106" t="s">
        <v>1295</v>
      </c>
      <c r="W222" s="101" t="s">
        <v>508</v>
      </c>
      <c r="X222" s="101"/>
      <c r="Y222" s="101" t="s">
        <v>1563</v>
      </c>
      <c r="Z222" s="105"/>
      <c r="AA222" s="105" t="s">
        <v>508</v>
      </c>
      <c r="AB222" s="105" t="s">
        <v>1297</v>
      </c>
      <c r="AC222" s="105" t="s">
        <v>508</v>
      </c>
      <c r="AD222" s="105" t="s">
        <v>1298</v>
      </c>
      <c r="AE222" s="105" t="s">
        <v>1263</v>
      </c>
      <c r="AF222" s="105" t="s">
        <v>1263</v>
      </c>
      <c r="AG222" s="8" t="s">
        <v>589</v>
      </c>
      <c r="AH222" s="107" t="s">
        <v>1420</v>
      </c>
      <c r="AI222" s="107" t="s">
        <v>611</v>
      </c>
      <c r="AJ222" s="107"/>
      <c r="AK222" s="101" t="s">
        <v>597</v>
      </c>
      <c r="AL222" s="127" t="s">
        <v>1564</v>
      </c>
      <c r="AM222" s="105"/>
      <c r="AN222" s="105"/>
      <c r="AO222" s="109" t="s">
        <v>549</v>
      </c>
      <c r="AP222" s="105" t="s">
        <v>565</v>
      </c>
      <c r="AQ222" s="110">
        <f t="shared" si="8"/>
        <v>13.98</v>
      </c>
      <c r="AR222" s="110">
        <f t="shared" si="7"/>
        <v>14.684873949579833</v>
      </c>
      <c r="AS222" s="105">
        <v>2.5</v>
      </c>
      <c r="AT222" s="110">
        <v>34.950000000000003</v>
      </c>
      <c r="AU222" s="111">
        <v>0</v>
      </c>
      <c r="AV222" s="112" t="s">
        <v>508</v>
      </c>
      <c r="AW222" s="129" t="s">
        <v>508</v>
      </c>
    </row>
    <row r="223" spans="1:49" s="3" customFormat="1" ht="15" customHeight="1">
      <c r="A223" s="100">
        <v>2030</v>
      </c>
      <c r="B223" s="100" t="s">
        <v>207</v>
      </c>
      <c r="C223" s="100" t="s">
        <v>1278</v>
      </c>
      <c r="D223" s="100">
        <v>6900</v>
      </c>
      <c r="E223" s="101" t="s">
        <v>339</v>
      </c>
      <c r="F223" s="101" t="s">
        <v>413</v>
      </c>
      <c r="G223" s="102" t="s">
        <v>617</v>
      </c>
      <c r="H223" s="121" t="s">
        <v>1567</v>
      </c>
      <c r="I223" s="101"/>
      <c r="J223" s="101" t="s">
        <v>1193</v>
      </c>
      <c r="K223" s="101"/>
      <c r="L223" s="114" t="s">
        <v>508</v>
      </c>
      <c r="M223" s="101"/>
      <c r="N223" s="101" t="s">
        <v>531</v>
      </c>
      <c r="O223" s="158" t="s">
        <v>1159</v>
      </c>
      <c r="P223" s="101" t="s">
        <v>538</v>
      </c>
      <c r="Q223" s="105" t="s">
        <v>523</v>
      </c>
      <c r="R223" s="101">
        <v>1</v>
      </c>
      <c r="S223" s="101"/>
      <c r="T223" s="101"/>
      <c r="U223" s="101" t="s">
        <v>1499</v>
      </c>
      <c r="V223" s="106" t="s">
        <v>1295</v>
      </c>
      <c r="W223" s="101" t="s">
        <v>508</v>
      </c>
      <c r="X223" s="101"/>
      <c r="Y223" s="101" t="s">
        <v>1563</v>
      </c>
      <c r="Z223" s="105"/>
      <c r="AA223" s="105" t="s">
        <v>508</v>
      </c>
      <c r="AB223" s="105" t="s">
        <v>1297</v>
      </c>
      <c r="AC223" s="105" t="s">
        <v>508</v>
      </c>
      <c r="AD223" s="105" t="s">
        <v>1298</v>
      </c>
      <c r="AE223" s="105" t="s">
        <v>1263</v>
      </c>
      <c r="AF223" s="105" t="s">
        <v>1263</v>
      </c>
      <c r="AG223" s="8" t="s">
        <v>589</v>
      </c>
      <c r="AH223" s="107" t="s">
        <v>1420</v>
      </c>
      <c r="AI223" s="107" t="s">
        <v>611</v>
      </c>
      <c r="AJ223" s="107"/>
      <c r="AK223" s="101" t="s">
        <v>597</v>
      </c>
      <c r="AL223" s="127" t="s">
        <v>1565</v>
      </c>
      <c r="AM223" s="105"/>
      <c r="AN223" s="105"/>
      <c r="AO223" s="109" t="s">
        <v>549</v>
      </c>
      <c r="AP223" s="105" t="s">
        <v>565</v>
      </c>
      <c r="AQ223" s="110">
        <f t="shared" si="8"/>
        <v>13.98</v>
      </c>
      <c r="AR223" s="110">
        <f t="shared" si="7"/>
        <v>14.684873949579833</v>
      </c>
      <c r="AS223" s="105">
        <v>2.5</v>
      </c>
      <c r="AT223" s="110">
        <v>34.950000000000003</v>
      </c>
      <c r="AU223" s="111">
        <v>0</v>
      </c>
      <c r="AV223" s="112" t="s">
        <v>508</v>
      </c>
      <c r="AW223" s="129" t="s">
        <v>508</v>
      </c>
    </row>
    <row r="224" spans="1:49" s="3" customFormat="1" ht="15" customHeight="1">
      <c r="A224" s="100">
        <v>2035</v>
      </c>
      <c r="B224" s="100" t="s">
        <v>208</v>
      </c>
      <c r="C224" s="100" t="s">
        <v>1486</v>
      </c>
      <c r="D224" s="100">
        <v>7000</v>
      </c>
      <c r="E224" s="101" t="s">
        <v>339</v>
      </c>
      <c r="F224" s="101" t="s">
        <v>444</v>
      </c>
      <c r="G224" s="102" t="s">
        <v>617</v>
      </c>
      <c r="H224" s="121" t="s">
        <v>1567</v>
      </c>
      <c r="I224" s="101"/>
      <c r="J224" s="101" t="s">
        <v>1193</v>
      </c>
      <c r="K224" s="101"/>
      <c r="L224" s="114" t="s">
        <v>508</v>
      </c>
      <c r="M224" s="101"/>
      <c r="N224" s="101" t="s">
        <v>531</v>
      </c>
      <c r="O224" s="158" t="s">
        <v>1159</v>
      </c>
      <c r="P224" s="101" t="s">
        <v>538</v>
      </c>
      <c r="Q224" s="105" t="s">
        <v>523</v>
      </c>
      <c r="R224" s="101">
        <v>1</v>
      </c>
      <c r="S224" s="101"/>
      <c r="T224" s="101"/>
      <c r="U224" s="101" t="s">
        <v>1499</v>
      </c>
      <c r="V224" s="106" t="s">
        <v>1295</v>
      </c>
      <c r="W224" s="101" t="s">
        <v>508</v>
      </c>
      <c r="X224" s="101"/>
      <c r="Y224" s="101" t="s">
        <v>1563</v>
      </c>
      <c r="Z224" s="105"/>
      <c r="AA224" s="105" t="s">
        <v>508</v>
      </c>
      <c r="AB224" s="105" t="s">
        <v>1297</v>
      </c>
      <c r="AC224" s="105" t="s">
        <v>508</v>
      </c>
      <c r="AD224" s="105" t="s">
        <v>1298</v>
      </c>
      <c r="AE224" s="105" t="s">
        <v>1263</v>
      </c>
      <c r="AF224" s="105" t="s">
        <v>1263</v>
      </c>
      <c r="AG224" s="8" t="s">
        <v>589</v>
      </c>
      <c r="AH224" s="107" t="s">
        <v>1420</v>
      </c>
      <c r="AI224" s="107" t="s">
        <v>611</v>
      </c>
      <c r="AJ224" s="107"/>
      <c r="AK224" s="101" t="s">
        <v>597</v>
      </c>
      <c r="AL224" s="127" t="s">
        <v>1566</v>
      </c>
      <c r="AM224" s="105"/>
      <c r="AN224" s="105"/>
      <c r="AO224" s="109" t="s">
        <v>549</v>
      </c>
      <c r="AP224" s="105" t="s">
        <v>565</v>
      </c>
      <c r="AQ224" s="110">
        <f t="shared" si="8"/>
        <v>15.98</v>
      </c>
      <c r="AR224" s="110">
        <f t="shared" si="7"/>
        <v>16.785714285714288</v>
      </c>
      <c r="AS224" s="105">
        <v>2.5</v>
      </c>
      <c r="AT224" s="110">
        <v>39.950000000000003</v>
      </c>
      <c r="AU224" s="111">
        <v>0</v>
      </c>
      <c r="AV224" s="112" t="s">
        <v>508</v>
      </c>
      <c r="AW224" s="129" t="s">
        <v>508</v>
      </c>
    </row>
    <row r="225" spans="1:49" s="3" customFormat="1" ht="15" customHeight="1">
      <c r="A225" s="100">
        <v>2040</v>
      </c>
      <c r="B225" s="100" t="s">
        <v>209</v>
      </c>
      <c r="C225" s="139" t="s">
        <v>1308</v>
      </c>
      <c r="D225" s="100">
        <v>8109</v>
      </c>
      <c r="E225" s="101" t="s">
        <v>351</v>
      </c>
      <c r="F225" s="101" t="s">
        <v>430</v>
      </c>
      <c r="G225" s="102">
        <v>1</v>
      </c>
      <c r="H225" s="121" t="s">
        <v>1325</v>
      </c>
      <c r="I225" s="101"/>
      <c r="J225" s="101" t="s">
        <v>1193</v>
      </c>
      <c r="K225" s="101"/>
      <c r="L225" s="114" t="s">
        <v>508</v>
      </c>
      <c r="M225" s="101"/>
      <c r="N225" s="102" t="s">
        <v>535</v>
      </c>
      <c r="O225" s="158" t="s">
        <v>1160</v>
      </c>
      <c r="P225" s="101" t="s">
        <v>535</v>
      </c>
      <c r="Q225" s="105" t="s">
        <v>521</v>
      </c>
      <c r="R225" s="101">
        <v>1</v>
      </c>
      <c r="S225" s="101"/>
      <c r="T225" s="101"/>
      <c r="U225" s="101" t="s">
        <v>1436</v>
      </c>
      <c r="V225" s="106" t="s">
        <v>1256</v>
      </c>
      <c r="W225" s="101" t="s">
        <v>508</v>
      </c>
      <c r="X225" s="101"/>
      <c r="Y225" s="101" t="s">
        <v>1563</v>
      </c>
      <c r="Z225" s="105"/>
      <c r="AA225" s="105" t="s">
        <v>508</v>
      </c>
      <c r="AB225" s="105" t="s">
        <v>1272</v>
      </c>
      <c r="AC225" s="105" t="s">
        <v>508</v>
      </c>
      <c r="AD225" s="105" t="s">
        <v>1273</v>
      </c>
      <c r="AE225" s="105" t="s">
        <v>1263</v>
      </c>
      <c r="AF225" s="105" t="s">
        <v>1263</v>
      </c>
      <c r="AG225" s="107" t="s">
        <v>588</v>
      </c>
      <c r="AH225" s="107" t="s">
        <v>1420</v>
      </c>
      <c r="AI225" s="107" t="s">
        <v>608</v>
      </c>
      <c r="AJ225" s="107"/>
      <c r="AK225" s="101" t="s">
        <v>595</v>
      </c>
      <c r="AL225" s="108" t="s">
        <v>1454</v>
      </c>
      <c r="AM225" s="105"/>
      <c r="AN225" s="105"/>
      <c r="AO225" s="109" t="s">
        <v>549</v>
      </c>
      <c r="AP225" s="105" t="s">
        <v>569</v>
      </c>
      <c r="AQ225" s="110">
        <f t="shared" si="8"/>
        <v>67.97999999999999</v>
      </c>
      <c r="AR225" s="110">
        <f t="shared" si="7"/>
        <v>71.407563025210081</v>
      </c>
      <c r="AS225" s="105">
        <v>2.5</v>
      </c>
      <c r="AT225" s="110">
        <v>169.95</v>
      </c>
      <c r="AU225" s="111">
        <v>0</v>
      </c>
      <c r="AV225" s="112" t="s">
        <v>508</v>
      </c>
      <c r="AW225" s="129" t="s">
        <v>508</v>
      </c>
    </row>
    <row r="226" spans="1:49" s="3" customFormat="1" ht="15" customHeight="1">
      <c r="A226" s="100">
        <v>2045</v>
      </c>
      <c r="B226" s="100" t="s">
        <v>210</v>
      </c>
      <c r="C226" s="100" t="s">
        <v>1568</v>
      </c>
      <c r="D226" s="100">
        <v>2001</v>
      </c>
      <c r="E226" s="101" t="s">
        <v>352</v>
      </c>
      <c r="F226" s="101" t="s">
        <v>489</v>
      </c>
      <c r="G226" s="102" t="s">
        <v>617</v>
      </c>
      <c r="H226" s="121"/>
      <c r="I226" s="101" t="s">
        <v>1569</v>
      </c>
      <c r="J226" s="119" t="s">
        <v>508</v>
      </c>
      <c r="K226" s="101"/>
      <c r="L226" s="102" t="s">
        <v>507</v>
      </c>
      <c r="M226" s="101" t="s">
        <v>507</v>
      </c>
      <c r="N226" s="102" t="s">
        <v>1254</v>
      </c>
      <c r="O226" s="158" t="s">
        <v>1161</v>
      </c>
      <c r="P226" s="101" t="s">
        <v>532</v>
      </c>
      <c r="Q226" s="105" t="s">
        <v>513</v>
      </c>
      <c r="R226" s="101" t="s">
        <v>617</v>
      </c>
      <c r="S226" s="101"/>
      <c r="T226" s="101"/>
      <c r="U226" s="101" t="s">
        <v>1547</v>
      </c>
      <c r="V226" s="106" t="s">
        <v>1548</v>
      </c>
      <c r="W226" s="101" t="s">
        <v>508</v>
      </c>
      <c r="X226" s="101" t="s">
        <v>508</v>
      </c>
      <c r="Y226" s="101"/>
      <c r="Z226" s="105" t="s">
        <v>1562</v>
      </c>
      <c r="AA226" s="105" t="s">
        <v>1263</v>
      </c>
      <c r="AB226" s="105" t="s">
        <v>1570</v>
      </c>
      <c r="AC226" s="105" t="s">
        <v>1438</v>
      </c>
      <c r="AD226" s="105" t="s">
        <v>1571</v>
      </c>
      <c r="AE226" s="105" t="s">
        <v>1263</v>
      </c>
      <c r="AF226" s="105" t="s">
        <v>1263</v>
      </c>
      <c r="AG226" s="107" t="s">
        <v>586</v>
      </c>
      <c r="AH226" s="107" t="s">
        <v>605</v>
      </c>
      <c r="AI226" s="107" t="s">
        <v>605</v>
      </c>
      <c r="AJ226" s="107" t="s">
        <v>508</v>
      </c>
      <c r="AK226" s="101" t="s">
        <v>593</v>
      </c>
      <c r="AL226" s="127" t="s">
        <v>1572</v>
      </c>
      <c r="AM226" s="105" t="s">
        <v>1573</v>
      </c>
      <c r="AN226" s="105"/>
      <c r="AO226" s="109" t="s">
        <v>549</v>
      </c>
      <c r="AP226" s="105" t="s">
        <v>565</v>
      </c>
      <c r="AQ226" s="110">
        <f t="shared" si="8"/>
        <v>31.98</v>
      </c>
      <c r="AR226" s="110">
        <f t="shared" si="7"/>
        <v>33.592436974789919</v>
      </c>
      <c r="AS226" s="105">
        <v>2.5</v>
      </c>
      <c r="AT226" s="110">
        <v>79.95</v>
      </c>
      <c r="AU226" s="111">
        <v>0</v>
      </c>
      <c r="AV226" s="112" t="s">
        <v>508</v>
      </c>
      <c r="AW226" s="129" t="s">
        <v>508</v>
      </c>
    </row>
    <row r="227" spans="1:49" s="3" customFormat="1" ht="15" customHeight="1">
      <c r="A227" s="100">
        <v>2050</v>
      </c>
      <c r="B227" s="100" t="s">
        <v>211</v>
      </c>
      <c r="C227" s="100" t="s">
        <v>1568</v>
      </c>
      <c r="D227" s="100">
        <v>2001</v>
      </c>
      <c r="E227" s="101" t="s">
        <v>353</v>
      </c>
      <c r="F227" s="101" t="s">
        <v>489</v>
      </c>
      <c r="G227" s="102" t="s">
        <v>617</v>
      </c>
      <c r="H227" s="121"/>
      <c r="I227" s="101" t="s">
        <v>1569</v>
      </c>
      <c r="J227" s="114" t="s">
        <v>508</v>
      </c>
      <c r="K227" s="102"/>
      <c r="L227" s="102" t="s">
        <v>507</v>
      </c>
      <c r="M227" s="102" t="s">
        <v>507</v>
      </c>
      <c r="N227" s="102" t="s">
        <v>1254</v>
      </c>
      <c r="O227" s="159" t="s">
        <v>1162</v>
      </c>
      <c r="P227" s="101" t="s">
        <v>532</v>
      </c>
      <c r="Q227" s="105" t="s">
        <v>513</v>
      </c>
      <c r="R227" s="101" t="s">
        <v>617</v>
      </c>
      <c r="S227" s="101"/>
      <c r="T227" s="101"/>
      <c r="U227" s="101" t="s">
        <v>1255</v>
      </c>
      <c r="V227" s="106" t="s">
        <v>1548</v>
      </c>
      <c r="W227" s="101" t="s">
        <v>508</v>
      </c>
      <c r="X227" s="101" t="s">
        <v>508</v>
      </c>
      <c r="Y227" s="101"/>
      <c r="Z227" s="105" t="s">
        <v>1562</v>
      </c>
      <c r="AA227" s="105" t="s">
        <v>1571</v>
      </c>
      <c r="AB227" s="105" t="s">
        <v>1574</v>
      </c>
      <c r="AC227" s="105" t="s">
        <v>1438</v>
      </c>
      <c r="AD227" s="105"/>
      <c r="AE227" s="105" t="s">
        <v>1263</v>
      </c>
      <c r="AF227" s="105" t="s">
        <v>1263</v>
      </c>
      <c r="AG227" s="107" t="s">
        <v>586</v>
      </c>
      <c r="AH227" s="107" t="s">
        <v>605</v>
      </c>
      <c r="AI227" s="107" t="s">
        <v>605</v>
      </c>
      <c r="AJ227" s="107" t="s">
        <v>508</v>
      </c>
      <c r="AK227" s="101" t="s">
        <v>593</v>
      </c>
      <c r="AL227" s="108" t="s">
        <v>1572</v>
      </c>
      <c r="AM227" s="105" t="s">
        <v>1573</v>
      </c>
      <c r="AN227" s="105"/>
      <c r="AO227" s="105" t="s">
        <v>549</v>
      </c>
      <c r="AP227" s="105" t="s">
        <v>565</v>
      </c>
      <c r="AQ227" s="110">
        <f t="shared" si="8"/>
        <v>39.980000000000004</v>
      </c>
      <c r="AR227" s="110">
        <f t="shared" si="7"/>
        <v>41.995798319327733</v>
      </c>
      <c r="AS227" s="105">
        <v>2.5</v>
      </c>
      <c r="AT227" s="110">
        <v>99.95</v>
      </c>
      <c r="AU227" s="111">
        <v>0</v>
      </c>
      <c r="AV227" s="112" t="s">
        <v>508</v>
      </c>
      <c r="AW227" s="129" t="s">
        <v>508</v>
      </c>
    </row>
    <row r="228" spans="1:49" s="3" customFormat="1" ht="15" customHeight="1">
      <c r="A228" s="100">
        <v>2055</v>
      </c>
      <c r="B228" s="100" t="s">
        <v>212</v>
      </c>
      <c r="C228" s="139" t="s">
        <v>1346</v>
      </c>
      <c r="D228" s="100">
        <v>6104</v>
      </c>
      <c r="E228" s="101" t="s">
        <v>259</v>
      </c>
      <c r="F228" s="101" t="s">
        <v>406</v>
      </c>
      <c r="G228" s="102">
        <v>1</v>
      </c>
      <c r="H228" s="121" t="s">
        <v>1325</v>
      </c>
      <c r="I228" s="101"/>
      <c r="J228" s="102" t="s">
        <v>1193</v>
      </c>
      <c r="K228" s="102">
        <v>3</v>
      </c>
      <c r="L228" s="102" t="s">
        <v>507</v>
      </c>
      <c r="M228" s="160" t="s">
        <v>1575</v>
      </c>
      <c r="N228" s="102" t="s">
        <v>531</v>
      </c>
      <c r="O228" s="128" t="s">
        <v>1163</v>
      </c>
      <c r="P228" s="101" t="s">
        <v>531</v>
      </c>
      <c r="Q228" s="105" t="s">
        <v>512</v>
      </c>
      <c r="R228" s="101">
        <v>1</v>
      </c>
      <c r="S228" s="101"/>
      <c r="T228" s="101"/>
      <c r="U228" s="101" t="s">
        <v>1255</v>
      </c>
      <c r="V228" s="106" t="s">
        <v>1256</v>
      </c>
      <c r="W228" s="101"/>
      <c r="X228" s="101" t="s">
        <v>1257</v>
      </c>
      <c r="Y228" s="101" t="s">
        <v>508</v>
      </c>
      <c r="Z228" s="105" t="s">
        <v>1576</v>
      </c>
      <c r="AA228" s="105" t="s">
        <v>1328</v>
      </c>
      <c r="AB228" s="105" t="s">
        <v>1260</v>
      </c>
      <c r="AC228" s="105" t="s">
        <v>1261</v>
      </c>
      <c r="AD228" s="105" t="s">
        <v>1262</v>
      </c>
      <c r="AE228" s="105" t="s">
        <v>1263</v>
      </c>
      <c r="AF228" s="105" t="s">
        <v>1263</v>
      </c>
      <c r="AG228" s="107" t="s">
        <v>586</v>
      </c>
      <c r="AH228" s="107" t="s">
        <v>605</v>
      </c>
      <c r="AI228" s="107" t="s">
        <v>605</v>
      </c>
      <c r="AJ228" s="107" t="s">
        <v>601</v>
      </c>
      <c r="AK228" s="101" t="s">
        <v>593</v>
      </c>
      <c r="AL228" s="108" t="s">
        <v>1399</v>
      </c>
      <c r="AM228" s="105" t="s">
        <v>1577</v>
      </c>
      <c r="AN228" s="105"/>
      <c r="AO228" s="105" t="s">
        <v>550</v>
      </c>
      <c r="AP228" s="105" t="s">
        <v>567</v>
      </c>
      <c r="AQ228" s="110">
        <f t="shared" si="8"/>
        <v>43.980000000000004</v>
      </c>
      <c r="AR228" s="110">
        <f t="shared" si="7"/>
        <v>46.19747899159664</v>
      </c>
      <c r="AS228" s="105">
        <v>2.5</v>
      </c>
      <c r="AT228" s="110">
        <v>109.95</v>
      </c>
      <c r="AU228" s="111">
        <v>0</v>
      </c>
      <c r="AV228" s="112" t="s">
        <v>508</v>
      </c>
      <c r="AW228" s="129" t="s">
        <v>508</v>
      </c>
    </row>
    <row r="229" spans="1:49" s="3" customFormat="1" ht="15" customHeight="1">
      <c r="A229" s="100">
        <v>2060</v>
      </c>
      <c r="B229" s="100" t="s">
        <v>213</v>
      </c>
      <c r="C229" s="139" t="s">
        <v>1346</v>
      </c>
      <c r="D229" s="100">
        <v>6104</v>
      </c>
      <c r="E229" s="101" t="s">
        <v>260</v>
      </c>
      <c r="F229" s="101" t="s">
        <v>406</v>
      </c>
      <c r="G229" s="102">
        <v>1</v>
      </c>
      <c r="H229" s="121" t="s">
        <v>1325</v>
      </c>
      <c r="I229" s="101"/>
      <c r="J229" s="102" t="s">
        <v>1193</v>
      </c>
      <c r="K229" s="102">
        <v>3</v>
      </c>
      <c r="L229" s="102" t="s">
        <v>507</v>
      </c>
      <c r="M229" s="160" t="s">
        <v>1575</v>
      </c>
      <c r="N229" s="102" t="s">
        <v>531</v>
      </c>
      <c r="O229" s="128" t="s">
        <v>1164</v>
      </c>
      <c r="P229" s="101" t="s">
        <v>531</v>
      </c>
      <c r="Q229" s="105" t="s">
        <v>512</v>
      </c>
      <c r="R229" s="101">
        <v>1</v>
      </c>
      <c r="S229" s="101"/>
      <c r="T229" s="101"/>
      <c r="U229" s="101" t="s">
        <v>1255</v>
      </c>
      <c r="V229" s="106" t="s">
        <v>1256</v>
      </c>
      <c r="W229" s="101"/>
      <c r="X229" s="101" t="s">
        <v>1257</v>
      </c>
      <c r="Y229" s="101" t="s">
        <v>508</v>
      </c>
      <c r="Z229" s="105" t="s">
        <v>1576</v>
      </c>
      <c r="AA229" s="105" t="s">
        <v>1356</v>
      </c>
      <c r="AB229" s="105" t="s">
        <v>1260</v>
      </c>
      <c r="AC229" s="105" t="s">
        <v>1261</v>
      </c>
      <c r="AD229" s="105" t="s">
        <v>1262</v>
      </c>
      <c r="AE229" s="105" t="s">
        <v>1263</v>
      </c>
      <c r="AF229" s="105" t="s">
        <v>1263</v>
      </c>
      <c r="AG229" s="107" t="s">
        <v>586</v>
      </c>
      <c r="AH229" s="107" t="s">
        <v>605</v>
      </c>
      <c r="AI229" s="107" t="s">
        <v>605</v>
      </c>
      <c r="AJ229" s="107" t="s">
        <v>601</v>
      </c>
      <c r="AK229" s="101" t="s">
        <v>593</v>
      </c>
      <c r="AL229" s="108" t="s">
        <v>1399</v>
      </c>
      <c r="AM229" s="105" t="s">
        <v>1577</v>
      </c>
      <c r="AN229" s="105"/>
      <c r="AO229" s="105" t="s">
        <v>550</v>
      </c>
      <c r="AP229" s="105" t="s">
        <v>567</v>
      </c>
      <c r="AQ229" s="110">
        <f t="shared" si="8"/>
        <v>43.980000000000004</v>
      </c>
      <c r="AR229" s="110">
        <f t="shared" si="7"/>
        <v>46.19747899159664</v>
      </c>
      <c r="AS229" s="105">
        <v>2.5</v>
      </c>
      <c r="AT229" s="110">
        <v>109.95</v>
      </c>
      <c r="AU229" s="111">
        <v>0</v>
      </c>
      <c r="AV229" s="112" t="s">
        <v>508</v>
      </c>
      <c r="AW229" s="129" t="s">
        <v>508</v>
      </c>
    </row>
    <row r="230" spans="1:49" s="3" customFormat="1" ht="15" customHeight="1">
      <c r="A230" s="100">
        <v>2065</v>
      </c>
      <c r="B230" s="100" t="s">
        <v>214</v>
      </c>
      <c r="C230" s="139" t="s">
        <v>1346</v>
      </c>
      <c r="D230" s="100">
        <v>6104</v>
      </c>
      <c r="E230" s="101" t="s">
        <v>261</v>
      </c>
      <c r="F230" s="101" t="s">
        <v>406</v>
      </c>
      <c r="G230" s="102">
        <v>1</v>
      </c>
      <c r="H230" s="121"/>
      <c r="I230" s="101" t="s">
        <v>1569</v>
      </c>
      <c r="J230" s="102" t="s">
        <v>1193</v>
      </c>
      <c r="K230" s="102">
        <v>3</v>
      </c>
      <c r="L230" s="102" t="s">
        <v>507</v>
      </c>
      <c r="M230" s="160" t="s">
        <v>1575</v>
      </c>
      <c r="N230" s="102" t="s">
        <v>531</v>
      </c>
      <c r="O230" s="128" t="s">
        <v>1165</v>
      </c>
      <c r="P230" s="101" t="s">
        <v>531</v>
      </c>
      <c r="Q230" s="105" t="s">
        <v>512</v>
      </c>
      <c r="R230" s="101">
        <v>1</v>
      </c>
      <c r="S230" s="101"/>
      <c r="T230" s="101"/>
      <c r="U230" s="101" t="s">
        <v>1255</v>
      </c>
      <c r="V230" s="106" t="s">
        <v>1256</v>
      </c>
      <c r="W230" s="101"/>
      <c r="X230" s="101" t="s">
        <v>1257</v>
      </c>
      <c r="Y230" s="101" t="s">
        <v>508</v>
      </c>
      <c r="Z230" s="105" t="s">
        <v>1576</v>
      </c>
      <c r="AA230" s="105" t="s">
        <v>1362</v>
      </c>
      <c r="AB230" s="105" t="s">
        <v>1260</v>
      </c>
      <c r="AC230" s="105" t="s">
        <v>1261</v>
      </c>
      <c r="AD230" s="105" t="s">
        <v>1262</v>
      </c>
      <c r="AE230" s="105" t="s">
        <v>1263</v>
      </c>
      <c r="AF230" s="105" t="s">
        <v>1263</v>
      </c>
      <c r="AG230" s="107" t="s">
        <v>586</v>
      </c>
      <c r="AH230" s="107" t="s">
        <v>605</v>
      </c>
      <c r="AI230" s="107" t="s">
        <v>605</v>
      </c>
      <c r="AJ230" s="107" t="s">
        <v>601</v>
      </c>
      <c r="AK230" s="101" t="s">
        <v>593</v>
      </c>
      <c r="AL230" s="108" t="s">
        <v>1399</v>
      </c>
      <c r="AM230" s="105" t="s">
        <v>1577</v>
      </c>
      <c r="AN230" s="105"/>
      <c r="AO230" s="105" t="s">
        <v>550</v>
      </c>
      <c r="AP230" s="105" t="s">
        <v>567</v>
      </c>
      <c r="AQ230" s="110">
        <f t="shared" si="8"/>
        <v>43.980000000000004</v>
      </c>
      <c r="AR230" s="110">
        <f t="shared" si="7"/>
        <v>46.19747899159664</v>
      </c>
      <c r="AS230" s="105">
        <v>2.5</v>
      </c>
      <c r="AT230" s="110">
        <v>109.95</v>
      </c>
      <c r="AU230" s="111">
        <v>0</v>
      </c>
      <c r="AV230" s="112" t="s">
        <v>508</v>
      </c>
      <c r="AW230" s="129" t="s">
        <v>508</v>
      </c>
    </row>
    <row r="231" spans="1:49" s="3" customFormat="1" ht="15" customHeight="1">
      <c r="A231" s="100">
        <v>2070</v>
      </c>
      <c r="B231" s="100" t="s">
        <v>215</v>
      </c>
      <c r="C231" s="139" t="s">
        <v>1346</v>
      </c>
      <c r="D231" s="100">
        <v>6104</v>
      </c>
      <c r="E231" s="101" t="s">
        <v>268</v>
      </c>
      <c r="F231" s="101" t="s">
        <v>406</v>
      </c>
      <c r="G231" s="102">
        <v>1</v>
      </c>
      <c r="H231" s="121" t="s">
        <v>1325</v>
      </c>
      <c r="I231" s="101"/>
      <c r="J231" s="102" t="s">
        <v>1193</v>
      </c>
      <c r="K231" s="101">
        <v>3</v>
      </c>
      <c r="L231" s="102" t="s">
        <v>507</v>
      </c>
      <c r="M231" s="160" t="s">
        <v>1575</v>
      </c>
      <c r="N231" s="102" t="s">
        <v>531</v>
      </c>
      <c r="O231" s="161" t="s">
        <v>1166</v>
      </c>
      <c r="P231" s="101" t="s">
        <v>531</v>
      </c>
      <c r="Q231" s="105" t="s">
        <v>512</v>
      </c>
      <c r="R231" s="101">
        <v>1</v>
      </c>
      <c r="S231" s="101"/>
      <c r="T231" s="101"/>
      <c r="U231" s="101" t="s">
        <v>1255</v>
      </c>
      <c r="V231" s="106" t="s">
        <v>1295</v>
      </c>
      <c r="W231" s="101"/>
      <c r="X231" s="101" t="s">
        <v>1257</v>
      </c>
      <c r="Y231" s="101" t="s">
        <v>508</v>
      </c>
      <c r="Z231" s="105" t="s">
        <v>1578</v>
      </c>
      <c r="AA231" s="105" t="s">
        <v>1328</v>
      </c>
      <c r="AB231" s="105" t="s">
        <v>1389</v>
      </c>
      <c r="AC231" s="105" t="s">
        <v>1390</v>
      </c>
      <c r="AD231" s="105" t="s">
        <v>1391</v>
      </c>
      <c r="AE231" s="105" t="s">
        <v>1263</v>
      </c>
      <c r="AF231" s="105" t="s">
        <v>1263</v>
      </c>
      <c r="AG231" s="107" t="s">
        <v>586</v>
      </c>
      <c r="AH231" s="107" t="s">
        <v>605</v>
      </c>
      <c r="AI231" s="107" t="s">
        <v>605</v>
      </c>
      <c r="AJ231" s="107" t="s">
        <v>601</v>
      </c>
      <c r="AK231" s="101" t="s">
        <v>593</v>
      </c>
      <c r="AL231" s="108" t="s">
        <v>1399</v>
      </c>
      <c r="AM231" s="105" t="s">
        <v>1577</v>
      </c>
      <c r="AN231" s="105"/>
      <c r="AO231" s="105" t="s">
        <v>550</v>
      </c>
      <c r="AP231" s="105" t="s">
        <v>567</v>
      </c>
      <c r="AQ231" s="110">
        <f t="shared" si="8"/>
        <v>43.980000000000004</v>
      </c>
      <c r="AR231" s="110">
        <f t="shared" si="7"/>
        <v>46.19747899159664</v>
      </c>
      <c r="AS231" s="105">
        <v>2.5</v>
      </c>
      <c r="AT231" s="110">
        <v>109.95</v>
      </c>
      <c r="AU231" s="111">
        <v>0</v>
      </c>
      <c r="AV231" s="112" t="s">
        <v>508</v>
      </c>
      <c r="AW231" s="129" t="s">
        <v>508</v>
      </c>
    </row>
    <row r="232" spans="1:49" s="3" customFormat="1" ht="15" customHeight="1">
      <c r="A232" s="100">
        <v>2075</v>
      </c>
      <c r="B232" s="100" t="s">
        <v>216</v>
      </c>
      <c r="C232" s="139" t="s">
        <v>1346</v>
      </c>
      <c r="D232" s="100">
        <v>6104</v>
      </c>
      <c r="E232" s="101" t="s">
        <v>354</v>
      </c>
      <c r="F232" s="101" t="s">
        <v>406</v>
      </c>
      <c r="G232" s="102">
        <v>1</v>
      </c>
      <c r="H232" s="121"/>
      <c r="I232" s="101" t="s">
        <v>1569</v>
      </c>
      <c r="J232" s="102" t="s">
        <v>1193</v>
      </c>
      <c r="K232" s="102">
        <v>3</v>
      </c>
      <c r="L232" s="102" t="s">
        <v>507</v>
      </c>
      <c r="M232" s="160" t="s">
        <v>1575</v>
      </c>
      <c r="N232" s="102" t="s">
        <v>531</v>
      </c>
      <c r="O232" s="159" t="s">
        <v>1167</v>
      </c>
      <c r="P232" s="101" t="s">
        <v>531</v>
      </c>
      <c r="Q232" s="105" t="s">
        <v>512</v>
      </c>
      <c r="R232" s="101">
        <v>1</v>
      </c>
      <c r="S232" s="101"/>
      <c r="T232" s="101"/>
      <c r="U232" s="101" t="s">
        <v>1255</v>
      </c>
      <c r="V232" s="106" t="s">
        <v>1295</v>
      </c>
      <c r="W232" s="101"/>
      <c r="X232" s="101" t="s">
        <v>1257</v>
      </c>
      <c r="Y232" s="101"/>
      <c r="Z232" s="105" t="s">
        <v>1578</v>
      </c>
      <c r="AA232" s="105" t="s">
        <v>1366</v>
      </c>
      <c r="AB232" s="105" t="s">
        <v>1389</v>
      </c>
      <c r="AC232" s="105" t="s">
        <v>1390</v>
      </c>
      <c r="AD232" s="105" t="s">
        <v>1391</v>
      </c>
      <c r="AE232" s="105" t="s">
        <v>1263</v>
      </c>
      <c r="AF232" s="105" t="s">
        <v>1263</v>
      </c>
      <c r="AG232" s="107" t="s">
        <v>586</v>
      </c>
      <c r="AH232" s="107" t="s">
        <v>605</v>
      </c>
      <c r="AI232" s="107" t="s">
        <v>605</v>
      </c>
      <c r="AJ232" s="107" t="s">
        <v>601</v>
      </c>
      <c r="AK232" s="101" t="s">
        <v>593</v>
      </c>
      <c r="AL232" s="108" t="s">
        <v>1399</v>
      </c>
      <c r="AM232" s="105" t="s">
        <v>1577</v>
      </c>
      <c r="AN232" s="105"/>
      <c r="AO232" s="105" t="s">
        <v>550</v>
      </c>
      <c r="AP232" s="105" t="s">
        <v>567</v>
      </c>
      <c r="AQ232" s="110">
        <f t="shared" si="8"/>
        <v>43.980000000000004</v>
      </c>
      <c r="AR232" s="110">
        <f t="shared" si="7"/>
        <v>46.19747899159664</v>
      </c>
      <c r="AS232" s="105">
        <v>2.5</v>
      </c>
      <c r="AT232" s="110">
        <v>109.95</v>
      </c>
      <c r="AU232" s="111">
        <v>0</v>
      </c>
      <c r="AV232" s="112" t="s">
        <v>508</v>
      </c>
      <c r="AW232" s="129" t="s">
        <v>508</v>
      </c>
    </row>
    <row r="233" spans="1:49" s="3" customFormat="1" ht="15" customHeight="1">
      <c r="A233" s="100">
        <v>2080</v>
      </c>
      <c r="B233" s="100" t="s">
        <v>217</v>
      </c>
      <c r="C233" s="139" t="s">
        <v>1346</v>
      </c>
      <c r="D233" s="100">
        <v>6104</v>
      </c>
      <c r="E233" s="101" t="s">
        <v>271</v>
      </c>
      <c r="F233" s="101" t="s">
        <v>406</v>
      </c>
      <c r="G233" s="102">
        <v>1</v>
      </c>
      <c r="H233" s="121"/>
      <c r="I233" s="101" t="s">
        <v>1569</v>
      </c>
      <c r="J233" s="102" t="s">
        <v>1193</v>
      </c>
      <c r="K233" s="102">
        <v>3</v>
      </c>
      <c r="L233" s="102" t="s">
        <v>507</v>
      </c>
      <c r="M233" s="160" t="s">
        <v>1575</v>
      </c>
      <c r="N233" s="102" t="s">
        <v>531</v>
      </c>
      <c r="O233" s="128" t="s">
        <v>1168</v>
      </c>
      <c r="P233" s="101" t="s">
        <v>531</v>
      </c>
      <c r="Q233" s="105" t="s">
        <v>512</v>
      </c>
      <c r="R233" s="101">
        <v>1</v>
      </c>
      <c r="S233" s="101"/>
      <c r="T233" s="101"/>
      <c r="U233" s="101" t="s">
        <v>1255</v>
      </c>
      <c r="V233" s="106" t="s">
        <v>1295</v>
      </c>
      <c r="W233" s="101"/>
      <c r="X233" s="101" t="s">
        <v>1257</v>
      </c>
      <c r="Y233" s="101" t="s">
        <v>508</v>
      </c>
      <c r="Z233" s="105" t="s">
        <v>1578</v>
      </c>
      <c r="AA233" s="105" t="s">
        <v>1410</v>
      </c>
      <c r="AB233" s="105" t="s">
        <v>1389</v>
      </c>
      <c r="AC233" s="105" t="s">
        <v>1390</v>
      </c>
      <c r="AD233" s="105" t="s">
        <v>1391</v>
      </c>
      <c r="AE233" s="105" t="s">
        <v>1263</v>
      </c>
      <c r="AF233" s="105" t="s">
        <v>1263</v>
      </c>
      <c r="AG233" s="107" t="s">
        <v>586</v>
      </c>
      <c r="AH233" s="107" t="s">
        <v>605</v>
      </c>
      <c r="AI233" s="107" t="s">
        <v>605</v>
      </c>
      <c r="AJ233" s="107" t="s">
        <v>601</v>
      </c>
      <c r="AK233" s="101" t="s">
        <v>593</v>
      </c>
      <c r="AL233" s="108" t="s">
        <v>1399</v>
      </c>
      <c r="AM233" s="105" t="s">
        <v>1577</v>
      </c>
      <c r="AN233" s="105"/>
      <c r="AO233" s="105" t="s">
        <v>550</v>
      </c>
      <c r="AP233" s="105" t="s">
        <v>567</v>
      </c>
      <c r="AQ233" s="110">
        <f t="shared" si="8"/>
        <v>43.980000000000004</v>
      </c>
      <c r="AR233" s="110">
        <f t="shared" si="7"/>
        <v>46.19747899159664</v>
      </c>
      <c r="AS233" s="105">
        <v>2.5</v>
      </c>
      <c r="AT233" s="110">
        <v>109.95</v>
      </c>
      <c r="AU233" s="111">
        <v>0</v>
      </c>
      <c r="AV233" s="112" t="s">
        <v>508</v>
      </c>
      <c r="AW233" s="129" t="s">
        <v>508</v>
      </c>
    </row>
    <row r="234" spans="1:49" s="3" customFormat="1" ht="15" customHeight="1">
      <c r="A234" s="100">
        <v>2090</v>
      </c>
      <c r="B234" s="100" t="s">
        <v>219</v>
      </c>
      <c r="C234" s="100" t="s">
        <v>1346</v>
      </c>
      <c r="D234" s="100">
        <v>6103</v>
      </c>
      <c r="E234" s="101" t="s">
        <v>259</v>
      </c>
      <c r="F234" s="101" t="s">
        <v>491</v>
      </c>
      <c r="G234" s="102">
        <v>1</v>
      </c>
      <c r="H234" s="121" t="s">
        <v>1325</v>
      </c>
      <c r="I234" s="101"/>
      <c r="J234" s="102" t="s">
        <v>1186</v>
      </c>
      <c r="K234" s="102">
        <v>5</v>
      </c>
      <c r="L234" s="102" t="s">
        <v>507</v>
      </c>
      <c r="M234" s="102" t="s">
        <v>507</v>
      </c>
      <c r="N234" s="102" t="s">
        <v>531</v>
      </c>
      <c r="O234" s="128" t="s">
        <v>1163</v>
      </c>
      <c r="P234" s="101" t="s">
        <v>531</v>
      </c>
      <c r="Q234" s="105" t="s">
        <v>512</v>
      </c>
      <c r="R234" s="101">
        <v>1</v>
      </c>
      <c r="S234" s="101"/>
      <c r="T234" s="101"/>
      <c r="U234" s="101" t="s">
        <v>1255</v>
      </c>
      <c r="V234" s="106" t="s">
        <v>1256</v>
      </c>
      <c r="W234" s="101" t="s">
        <v>508</v>
      </c>
      <c r="X234" s="101"/>
      <c r="Y234" s="101" t="s">
        <v>1579</v>
      </c>
      <c r="Z234" s="105" t="s">
        <v>1327</v>
      </c>
      <c r="AA234" s="105" t="s">
        <v>1328</v>
      </c>
      <c r="AB234" s="105" t="s">
        <v>1260</v>
      </c>
      <c r="AC234" s="105" t="s">
        <v>1261</v>
      </c>
      <c r="AD234" s="105" t="s">
        <v>1329</v>
      </c>
      <c r="AE234" s="105" t="s">
        <v>1263</v>
      </c>
      <c r="AF234" s="105" t="s">
        <v>1263</v>
      </c>
      <c r="AG234" s="107" t="s">
        <v>586</v>
      </c>
      <c r="AH234" s="107" t="s">
        <v>605</v>
      </c>
      <c r="AI234" s="107" t="s">
        <v>605</v>
      </c>
      <c r="AJ234" s="107" t="s">
        <v>601</v>
      </c>
      <c r="AK234" s="101" t="s">
        <v>593</v>
      </c>
      <c r="AL234" s="108" t="s">
        <v>1580</v>
      </c>
      <c r="AM234" s="105" t="s">
        <v>1581</v>
      </c>
      <c r="AN234" s="105"/>
      <c r="AO234" s="105" t="s">
        <v>554</v>
      </c>
      <c r="AP234" s="105" t="s">
        <v>580</v>
      </c>
      <c r="AQ234" s="110">
        <f t="shared" si="8"/>
        <v>51.98</v>
      </c>
      <c r="AR234" s="110">
        <f t="shared" si="7"/>
        <v>54.600840336134453</v>
      </c>
      <c r="AS234" s="105">
        <v>2.5</v>
      </c>
      <c r="AT234" s="110">
        <v>129.94999999999999</v>
      </c>
      <c r="AU234" s="111">
        <v>0</v>
      </c>
      <c r="AV234" s="112" t="s">
        <v>508</v>
      </c>
      <c r="AW234" s="129" t="s">
        <v>508</v>
      </c>
    </row>
    <row r="235" spans="1:49" s="3" customFormat="1" ht="15" customHeight="1">
      <c r="A235" s="100">
        <v>2095</v>
      </c>
      <c r="B235" s="100" t="s">
        <v>220</v>
      </c>
      <c r="C235" s="100" t="s">
        <v>1346</v>
      </c>
      <c r="D235" s="100">
        <v>6102</v>
      </c>
      <c r="E235" s="101" t="s">
        <v>259</v>
      </c>
      <c r="F235" s="101" t="s">
        <v>492</v>
      </c>
      <c r="G235" s="102">
        <v>1</v>
      </c>
      <c r="H235" s="121" t="s">
        <v>1325</v>
      </c>
      <c r="I235" s="101"/>
      <c r="J235" s="102" t="s">
        <v>1193</v>
      </c>
      <c r="K235" s="102">
        <v>3</v>
      </c>
      <c r="L235" s="102" t="s">
        <v>507</v>
      </c>
      <c r="M235" s="102" t="s">
        <v>507</v>
      </c>
      <c r="N235" s="102" t="s">
        <v>531</v>
      </c>
      <c r="O235" s="128" t="s">
        <v>1163</v>
      </c>
      <c r="P235" s="101" t="s">
        <v>531</v>
      </c>
      <c r="Q235" s="105" t="s">
        <v>512</v>
      </c>
      <c r="R235" s="101">
        <v>1</v>
      </c>
      <c r="S235" s="101"/>
      <c r="T235" s="101"/>
      <c r="U235" s="101" t="s">
        <v>1255</v>
      </c>
      <c r="V235" s="106" t="s">
        <v>1256</v>
      </c>
      <c r="W235" s="101" t="s">
        <v>508</v>
      </c>
      <c r="X235" s="101" t="s">
        <v>425</v>
      </c>
      <c r="Y235" s="101" t="s">
        <v>1563</v>
      </c>
      <c r="Z235" s="105" t="s">
        <v>1327</v>
      </c>
      <c r="AA235" s="105" t="s">
        <v>1328</v>
      </c>
      <c r="AB235" s="105" t="s">
        <v>1260</v>
      </c>
      <c r="AC235" s="105" t="s">
        <v>1261</v>
      </c>
      <c r="AD235" s="105" t="s">
        <v>1329</v>
      </c>
      <c r="AE235" s="105" t="s">
        <v>1263</v>
      </c>
      <c r="AF235" s="105" t="s">
        <v>1263</v>
      </c>
      <c r="AG235" s="107" t="s">
        <v>586</v>
      </c>
      <c r="AH235" s="107" t="s">
        <v>605</v>
      </c>
      <c r="AI235" s="107" t="s">
        <v>605</v>
      </c>
      <c r="AJ235" s="107" t="s">
        <v>601</v>
      </c>
      <c r="AK235" s="101" t="s">
        <v>593</v>
      </c>
      <c r="AL235" s="108" t="s">
        <v>1580</v>
      </c>
      <c r="AM235" s="105" t="s">
        <v>1581</v>
      </c>
      <c r="AN235" s="105"/>
      <c r="AO235" s="105" t="s">
        <v>554</v>
      </c>
      <c r="AP235" s="105" t="s">
        <v>580</v>
      </c>
      <c r="AQ235" s="110">
        <f t="shared" si="8"/>
        <v>39.980000000000004</v>
      </c>
      <c r="AR235" s="110">
        <f t="shared" si="7"/>
        <v>41.995798319327733</v>
      </c>
      <c r="AS235" s="105">
        <v>2.5</v>
      </c>
      <c r="AT235" s="110">
        <v>99.95</v>
      </c>
      <c r="AU235" s="111">
        <v>0</v>
      </c>
      <c r="AV235" s="112" t="s">
        <v>508</v>
      </c>
      <c r="AW235" s="129" t="s">
        <v>508</v>
      </c>
    </row>
    <row r="236" spans="1:49" s="3" customFormat="1" ht="15" customHeight="1">
      <c r="A236" s="100">
        <v>2100</v>
      </c>
      <c r="B236" s="100" t="s">
        <v>221</v>
      </c>
      <c r="C236" s="100" t="s">
        <v>1351</v>
      </c>
      <c r="D236" s="100">
        <v>6507</v>
      </c>
      <c r="E236" s="101" t="s">
        <v>259</v>
      </c>
      <c r="F236" s="101" t="s">
        <v>493</v>
      </c>
      <c r="G236" s="102">
        <v>1</v>
      </c>
      <c r="H236" s="121" t="s">
        <v>1325</v>
      </c>
      <c r="I236" s="101"/>
      <c r="J236" s="102" t="s">
        <v>1186</v>
      </c>
      <c r="K236" s="102">
        <v>5</v>
      </c>
      <c r="L236" s="102" t="s">
        <v>507</v>
      </c>
      <c r="M236" s="102" t="s">
        <v>507</v>
      </c>
      <c r="N236" s="102" t="s">
        <v>531</v>
      </c>
      <c r="O236" s="128" t="s">
        <v>1163</v>
      </c>
      <c r="P236" s="101" t="s">
        <v>531</v>
      </c>
      <c r="Q236" s="105" t="s">
        <v>512</v>
      </c>
      <c r="R236" s="101">
        <v>1</v>
      </c>
      <c r="S236" s="101"/>
      <c r="T236" s="101"/>
      <c r="U236" s="101" t="s">
        <v>1255</v>
      </c>
      <c r="V236" s="106" t="s">
        <v>1256</v>
      </c>
      <c r="W236" s="101" t="s">
        <v>508</v>
      </c>
      <c r="X236" s="101"/>
      <c r="Y236" s="101" t="s">
        <v>1582</v>
      </c>
      <c r="Z236" s="105" t="s">
        <v>1327</v>
      </c>
      <c r="AA236" s="105" t="s">
        <v>1328</v>
      </c>
      <c r="AB236" s="105" t="s">
        <v>1260</v>
      </c>
      <c r="AC236" s="105" t="s">
        <v>1261</v>
      </c>
      <c r="AD236" s="105" t="s">
        <v>1329</v>
      </c>
      <c r="AE236" s="105" t="s">
        <v>1263</v>
      </c>
      <c r="AF236" s="105" t="s">
        <v>1263</v>
      </c>
      <c r="AG236" s="107" t="s">
        <v>586</v>
      </c>
      <c r="AH236" s="107" t="s">
        <v>605</v>
      </c>
      <c r="AI236" s="107" t="s">
        <v>605</v>
      </c>
      <c r="AJ236" s="107" t="s">
        <v>601</v>
      </c>
      <c r="AK236" s="101" t="s">
        <v>593</v>
      </c>
      <c r="AL236" s="108" t="s">
        <v>1580</v>
      </c>
      <c r="AM236" s="105" t="s">
        <v>1581</v>
      </c>
      <c r="AN236" s="105"/>
      <c r="AO236" s="105" t="s">
        <v>554</v>
      </c>
      <c r="AP236" s="105" t="s">
        <v>580</v>
      </c>
      <c r="AQ236" s="110">
        <f t="shared" si="8"/>
        <v>51.98</v>
      </c>
      <c r="AR236" s="110">
        <f t="shared" si="7"/>
        <v>54.600840336134453</v>
      </c>
      <c r="AS236" s="105">
        <v>2.5</v>
      </c>
      <c r="AT236" s="110">
        <v>129.94999999999999</v>
      </c>
      <c r="AU236" s="111">
        <v>0</v>
      </c>
      <c r="AV236" s="112" t="s">
        <v>508</v>
      </c>
      <c r="AW236" s="129" t="s">
        <v>508</v>
      </c>
    </row>
    <row r="237" spans="1:49" s="3" customFormat="1" ht="15" customHeight="1">
      <c r="A237" s="100">
        <v>2105</v>
      </c>
      <c r="B237" s="100" t="s">
        <v>222</v>
      </c>
      <c r="C237" s="100" t="s">
        <v>1252</v>
      </c>
      <c r="D237" s="100">
        <v>3005</v>
      </c>
      <c r="E237" s="101" t="s">
        <v>259</v>
      </c>
      <c r="F237" s="101" t="s">
        <v>494</v>
      </c>
      <c r="G237" s="102">
        <v>1</v>
      </c>
      <c r="H237" s="121" t="s">
        <v>1325</v>
      </c>
      <c r="I237" s="101"/>
      <c r="J237" s="102" t="s">
        <v>1186</v>
      </c>
      <c r="K237" s="102">
        <v>5</v>
      </c>
      <c r="L237" s="102" t="s">
        <v>507</v>
      </c>
      <c r="M237" s="102" t="s">
        <v>507</v>
      </c>
      <c r="N237" s="102" t="s">
        <v>531</v>
      </c>
      <c r="O237" s="128" t="s">
        <v>1163</v>
      </c>
      <c r="P237" s="101" t="s">
        <v>531</v>
      </c>
      <c r="Q237" s="105" t="s">
        <v>514</v>
      </c>
      <c r="R237" s="101">
        <v>1</v>
      </c>
      <c r="S237" s="101"/>
      <c r="T237" s="101"/>
      <c r="U237" s="101" t="s">
        <v>1255</v>
      </c>
      <c r="V237" s="106" t="s">
        <v>1256</v>
      </c>
      <c r="W237" s="101" t="s">
        <v>508</v>
      </c>
      <c r="X237" s="101"/>
      <c r="Y237" s="101" t="s">
        <v>1582</v>
      </c>
      <c r="Z237" s="105" t="s">
        <v>1583</v>
      </c>
      <c r="AA237" s="105" t="s">
        <v>1328</v>
      </c>
      <c r="AB237" s="105" t="s">
        <v>1260</v>
      </c>
      <c r="AC237" s="105" t="s">
        <v>1261</v>
      </c>
      <c r="AD237" s="105" t="s">
        <v>1329</v>
      </c>
      <c r="AE237" s="105" t="s">
        <v>1263</v>
      </c>
      <c r="AF237" s="105" t="s">
        <v>1263</v>
      </c>
      <c r="AG237" s="107" t="s">
        <v>586</v>
      </c>
      <c r="AH237" s="107" t="s">
        <v>605</v>
      </c>
      <c r="AI237" s="107" t="s">
        <v>605</v>
      </c>
      <c r="AJ237" s="107" t="s">
        <v>601</v>
      </c>
      <c r="AK237" s="101" t="s">
        <v>593</v>
      </c>
      <c r="AL237" s="108" t="s">
        <v>1584</v>
      </c>
      <c r="AM237" s="105" t="s">
        <v>1585</v>
      </c>
      <c r="AN237" s="105"/>
      <c r="AO237" s="105" t="s">
        <v>545</v>
      </c>
      <c r="AP237" s="105" t="s">
        <v>581</v>
      </c>
      <c r="AQ237" s="110">
        <f t="shared" si="8"/>
        <v>55.98</v>
      </c>
      <c r="AR237" s="110">
        <f t="shared" si="7"/>
        <v>58.80252100840336</v>
      </c>
      <c r="AS237" s="105">
        <v>2.5</v>
      </c>
      <c r="AT237" s="110">
        <v>139.94999999999999</v>
      </c>
      <c r="AU237" s="111">
        <v>0</v>
      </c>
      <c r="AV237" s="112" t="s">
        <v>508</v>
      </c>
      <c r="AW237" s="129" t="s">
        <v>508</v>
      </c>
    </row>
    <row r="238" spans="1:49" s="3" customFormat="1" ht="15" customHeight="1">
      <c r="A238" s="100">
        <v>2110</v>
      </c>
      <c r="B238" s="100" t="s">
        <v>223</v>
      </c>
      <c r="C238" s="100" t="s">
        <v>1346</v>
      </c>
      <c r="D238" s="100">
        <v>6102</v>
      </c>
      <c r="E238" s="101" t="s">
        <v>355</v>
      </c>
      <c r="F238" s="101" t="s">
        <v>492</v>
      </c>
      <c r="G238" s="102">
        <v>1</v>
      </c>
      <c r="H238" s="121" t="s">
        <v>1325</v>
      </c>
      <c r="I238" s="101"/>
      <c r="J238" s="101" t="s">
        <v>1193</v>
      </c>
      <c r="K238" s="101">
        <v>3</v>
      </c>
      <c r="L238" s="102" t="s">
        <v>507</v>
      </c>
      <c r="M238" s="102" t="s">
        <v>507</v>
      </c>
      <c r="N238" s="102" t="s">
        <v>531</v>
      </c>
      <c r="O238" s="158" t="s">
        <v>1169</v>
      </c>
      <c r="P238" s="101" t="s">
        <v>531</v>
      </c>
      <c r="Q238" s="105" t="s">
        <v>512</v>
      </c>
      <c r="R238" s="101">
        <v>1</v>
      </c>
      <c r="S238" s="101"/>
      <c r="T238" s="101"/>
      <c r="U238" s="101" t="s">
        <v>1255</v>
      </c>
      <c r="V238" s="106" t="s">
        <v>1256</v>
      </c>
      <c r="W238" s="101" t="s">
        <v>508</v>
      </c>
      <c r="X238" s="101" t="s">
        <v>425</v>
      </c>
      <c r="Y238" s="101" t="s">
        <v>1563</v>
      </c>
      <c r="Z238" s="105" t="s">
        <v>1327</v>
      </c>
      <c r="AA238" s="105" t="s">
        <v>1362</v>
      </c>
      <c r="AB238" s="105" t="s">
        <v>1260</v>
      </c>
      <c r="AC238" s="105" t="s">
        <v>1261</v>
      </c>
      <c r="AD238" s="105" t="s">
        <v>1329</v>
      </c>
      <c r="AE238" s="105" t="s">
        <v>1263</v>
      </c>
      <c r="AF238" s="105" t="s">
        <v>1263</v>
      </c>
      <c r="AG238" s="107" t="s">
        <v>586</v>
      </c>
      <c r="AH238" s="107" t="s">
        <v>605</v>
      </c>
      <c r="AI238" s="107" t="s">
        <v>605</v>
      </c>
      <c r="AJ238" s="107" t="s">
        <v>601</v>
      </c>
      <c r="AK238" s="101" t="s">
        <v>593</v>
      </c>
      <c r="AL238" s="108" t="s">
        <v>1580</v>
      </c>
      <c r="AM238" s="105" t="s">
        <v>1581</v>
      </c>
      <c r="AN238" s="105"/>
      <c r="AO238" s="105" t="s">
        <v>554</v>
      </c>
      <c r="AP238" s="105" t="s">
        <v>580</v>
      </c>
      <c r="AQ238" s="110">
        <f t="shared" si="8"/>
        <v>39.980000000000004</v>
      </c>
      <c r="AR238" s="110">
        <f t="shared" si="7"/>
        <v>41.995798319327733</v>
      </c>
      <c r="AS238" s="105">
        <v>2.5</v>
      </c>
      <c r="AT238" s="110">
        <v>99.95</v>
      </c>
      <c r="AU238" s="111">
        <v>0</v>
      </c>
      <c r="AV238" s="112" t="s">
        <v>508</v>
      </c>
      <c r="AW238" s="129" t="s">
        <v>508</v>
      </c>
    </row>
    <row r="239" spans="1:49" s="3" customFormat="1" ht="15" customHeight="1">
      <c r="A239" s="100">
        <v>2115</v>
      </c>
      <c r="B239" s="100" t="s">
        <v>224</v>
      </c>
      <c r="C239" s="100" t="s">
        <v>1252</v>
      </c>
      <c r="D239" s="100">
        <v>3005</v>
      </c>
      <c r="E239" s="101" t="s">
        <v>355</v>
      </c>
      <c r="F239" s="101" t="s">
        <v>494</v>
      </c>
      <c r="G239" s="102">
        <v>1</v>
      </c>
      <c r="H239" s="121" t="s">
        <v>1325</v>
      </c>
      <c r="I239" s="101"/>
      <c r="J239" s="102" t="s">
        <v>1186</v>
      </c>
      <c r="K239" s="101">
        <v>5</v>
      </c>
      <c r="L239" s="102" t="s">
        <v>507</v>
      </c>
      <c r="M239" s="102" t="s">
        <v>507</v>
      </c>
      <c r="N239" s="102" t="s">
        <v>531</v>
      </c>
      <c r="O239" s="158" t="s">
        <v>1169</v>
      </c>
      <c r="P239" s="101" t="s">
        <v>531</v>
      </c>
      <c r="Q239" s="105" t="s">
        <v>514</v>
      </c>
      <c r="R239" s="101">
        <v>1</v>
      </c>
      <c r="S239" s="101"/>
      <c r="T239" s="101"/>
      <c r="U239" s="101" t="s">
        <v>1255</v>
      </c>
      <c r="V239" s="106" t="s">
        <v>1256</v>
      </c>
      <c r="W239" s="101" t="s">
        <v>508</v>
      </c>
      <c r="X239" s="101"/>
      <c r="Y239" s="101" t="s">
        <v>1582</v>
      </c>
      <c r="Z239" s="105" t="s">
        <v>1583</v>
      </c>
      <c r="AA239" s="105" t="s">
        <v>1362</v>
      </c>
      <c r="AB239" s="105" t="s">
        <v>1260</v>
      </c>
      <c r="AC239" s="105" t="s">
        <v>1261</v>
      </c>
      <c r="AD239" s="105" t="s">
        <v>1329</v>
      </c>
      <c r="AE239" s="105" t="s">
        <v>1263</v>
      </c>
      <c r="AF239" s="105" t="s">
        <v>1263</v>
      </c>
      <c r="AG239" s="107" t="s">
        <v>586</v>
      </c>
      <c r="AH239" s="107" t="s">
        <v>605</v>
      </c>
      <c r="AI239" s="107" t="s">
        <v>605</v>
      </c>
      <c r="AJ239" s="107" t="s">
        <v>601</v>
      </c>
      <c r="AK239" s="101" t="s">
        <v>593</v>
      </c>
      <c r="AL239" s="108" t="s">
        <v>1584</v>
      </c>
      <c r="AM239" s="105" t="s">
        <v>1585</v>
      </c>
      <c r="AN239" s="105"/>
      <c r="AO239" s="105" t="s">
        <v>545</v>
      </c>
      <c r="AP239" s="105" t="s">
        <v>581</v>
      </c>
      <c r="AQ239" s="110">
        <f t="shared" si="8"/>
        <v>55.98</v>
      </c>
      <c r="AR239" s="110">
        <f t="shared" si="7"/>
        <v>58.80252100840336</v>
      </c>
      <c r="AS239" s="105">
        <v>2.5</v>
      </c>
      <c r="AT239" s="110">
        <v>139.94999999999999</v>
      </c>
      <c r="AU239" s="111">
        <v>0</v>
      </c>
      <c r="AV239" s="112" t="s">
        <v>508</v>
      </c>
      <c r="AW239" s="129" t="s">
        <v>508</v>
      </c>
    </row>
    <row r="240" spans="1:49" s="3" customFormat="1" ht="15" customHeight="1">
      <c r="A240" s="100">
        <v>2120</v>
      </c>
      <c r="B240" s="100" t="s">
        <v>225</v>
      </c>
      <c r="C240" s="100" t="s">
        <v>1360</v>
      </c>
      <c r="D240" s="100">
        <v>2500</v>
      </c>
      <c r="E240" s="101" t="s">
        <v>356</v>
      </c>
      <c r="F240" s="101" t="s">
        <v>425</v>
      </c>
      <c r="G240" s="102" t="s">
        <v>617</v>
      </c>
      <c r="H240" s="121"/>
      <c r="I240" s="101" t="s">
        <v>1586</v>
      </c>
      <c r="J240" s="102" t="s">
        <v>1193</v>
      </c>
      <c r="K240" s="102">
        <v>3</v>
      </c>
      <c r="L240" s="102" t="s">
        <v>507</v>
      </c>
      <c r="M240" s="102" t="s">
        <v>507</v>
      </c>
      <c r="N240" s="102" t="s">
        <v>531</v>
      </c>
      <c r="O240" s="128" t="s">
        <v>1170</v>
      </c>
      <c r="P240" s="101" t="s">
        <v>531</v>
      </c>
      <c r="Q240" s="105" t="s">
        <v>514</v>
      </c>
      <c r="R240" s="101">
        <v>1</v>
      </c>
      <c r="S240" s="101"/>
      <c r="T240" s="101"/>
      <c r="U240" s="101" t="s">
        <v>1255</v>
      </c>
      <c r="V240" s="106" t="s">
        <v>1256</v>
      </c>
      <c r="W240" s="101" t="s">
        <v>508</v>
      </c>
      <c r="X240" s="101" t="s">
        <v>425</v>
      </c>
      <c r="Y240" s="101" t="s">
        <v>1563</v>
      </c>
      <c r="Z240" s="105" t="s">
        <v>1587</v>
      </c>
      <c r="AA240" s="105" t="s">
        <v>1588</v>
      </c>
      <c r="AB240" s="105" t="s">
        <v>1260</v>
      </c>
      <c r="AC240" s="105" t="s">
        <v>1261</v>
      </c>
      <c r="AD240" s="105" t="s">
        <v>1329</v>
      </c>
      <c r="AE240" s="105" t="s">
        <v>1263</v>
      </c>
      <c r="AF240" s="105" t="s">
        <v>1263</v>
      </c>
      <c r="AG240" s="107" t="s">
        <v>586</v>
      </c>
      <c r="AH240" s="107" t="s">
        <v>605</v>
      </c>
      <c r="AI240" s="107" t="s">
        <v>605</v>
      </c>
      <c r="AJ240" s="107" t="s">
        <v>601</v>
      </c>
      <c r="AK240" s="101" t="s">
        <v>593</v>
      </c>
      <c r="AL240" s="108" t="s">
        <v>1330</v>
      </c>
      <c r="AM240" s="105"/>
      <c r="AN240" s="105"/>
      <c r="AO240" s="105" t="s">
        <v>554</v>
      </c>
      <c r="AP240" s="105" t="s">
        <v>579</v>
      </c>
      <c r="AQ240" s="110">
        <f t="shared" si="8"/>
        <v>39.980000000000004</v>
      </c>
      <c r="AR240" s="110">
        <f t="shared" si="7"/>
        <v>41.995798319327733</v>
      </c>
      <c r="AS240" s="105">
        <v>2.5</v>
      </c>
      <c r="AT240" s="110">
        <v>99.95</v>
      </c>
      <c r="AU240" s="111">
        <v>0</v>
      </c>
      <c r="AV240" s="112" t="s">
        <v>508</v>
      </c>
      <c r="AW240" s="129" t="s">
        <v>508</v>
      </c>
    </row>
    <row r="241" spans="1:49" s="3" customFormat="1" ht="15" customHeight="1">
      <c r="A241" s="100">
        <v>2125</v>
      </c>
      <c r="B241" s="100" t="s">
        <v>226</v>
      </c>
      <c r="C241" s="100" t="s">
        <v>1346</v>
      </c>
      <c r="D241" s="100">
        <v>6102</v>
      </c>
      <c r="E241" s="101" t="s">
        <v>356</v>
      </c>
      <c r="F241" s="101" t="s">
        <v>492</v>
      </c>
      <c r="G241" s="102" t="s">
        <v>617</v>
      </c>
      <c r="H241" s="121"/>
      <c r="I241" s="101" t="s">
        <v>1586</v>
      </c>
      <c r="J241" s="102" t="s">
        <v>1193</v>
      </c>
      <c r="K241" s="102">
        <v>3</v>
      </c>
      <c r="L241" s="102" t="s">
        <v>507</v>
      </c>
      <c r="M241" s="102" t="s">
        <v>507</v>
      </c>
      <c r="N241" s="102" t="s">
        <v>531</v>
      </c>
      <c r="O241" s="128" t="s">
        <v>1170</v>
      </c>
      <c r="P241" s="101" t="s">
        <v>531</v>
      </c>
      <c r="Q241" s="105" t="s">
        <v>512</v>
      </c>
      <c r="R241" s="101">
        <v>1</v>
      </c>
      <c r="S241" s="101"/>
      <c r="T241" s="101"/>
      <c r="U241" s="101" t="s">
        <v>1255</v>
      </c>
      <c r="V241" s="106" t="s">
        <v>1256</v>
      </c>
      <c r="W241" s="101" t="s">
        <v>508</v>
      </c>
      <c r="X241" s="101" t="s">
        <v>425</v>
      </c>
      <c r="Y241" s="101" t="s">
        <v>1563</v>
      </c>
      <c r="Z241" s="105" t="s">
        <v>1327</v>
      </c>
      <c r="AA241" s="105" t="s">
        <v>1588</v>
      </c>
      <c r="AB241" s="105" t="s">
        <v>1260</v>
      </c>
      <c r="AC241" s="105" t="s">
        <v>1261</v>
      </c>
      <c r="AD241" s="105" t="s">
        <v>1329</v>
      </c>
      <c r="AE241" s="105" t="s">
        <v>1263</v>
      </c>
      <c r="AF241" s="105" t="s">
        <v>1263</v>
      </c>
      <c r="AG241" s="107" t="s">
        <v>586</v>
      </c>
      <c r="AH241" s="107" t="s">
        <v>605</v>
      </c>
      <c r="AI241" s="107" t="s">
        <v>605</v>
      </c>
      <c r="AJ241" s="107" t="s">
        <v>601</v>
      </c>
      <c r="AK241" s="101" t="s">
        <v>593</v>
      </c>
      <c r="AL241" s="108" t="s">
        <v>1580</v>
      </c>
      <c r="AM241" s="105" t="s">
        <v>1581</v>
      </c>
      <c r="AN241" s="105"/>
      <c r="AO241" s="105" t="s">
        <v>554</v>
      </c>
      <c r="AP241" s="105" t="s">
        <v>580</v>
      </c>
      <c r="AQ241" s="110">
        <f t="shared" si="8"/>
        <v>39.980000000000004</v>
      </c>
      <c r="AR241" s="110">
        <f t="shared" si="7"/>
        <v>41.995798319327733</v>
      </c>
      <c r="AS241" s="105">
        <v>2.5</v>
      </c>
      <c r="AT241" s="110">
        <v>99.95</v>
      </c>
      <c r="AU241" s="111">
        <v>0</v>
      </c>
      <c r="AV241" s="112" t="s">
        <v>508</v>
      </c>
      <c r="AW241" s="129" t="s">
        <v>508</v>
      </c>
    </row>
    <row r="242" spans="1:49" s="3" customFormat="1" ht="15" customHeight="1">
      <c r="A242" s="100">
        <v>2130</v>
      </c>
      <c r="B242" s="100" t="s">
        <v>227</v>
      </c>
      <c r="C242" s="100" t="s">
        <v>1346</v>
      </c>
      <c r="D242" s="100">
        <v>6103</v>
      </c>
      <c r="E242" s="101" t="s">
        <v>269</v>
      </c>
      <c r="F242" s="101" t="s">
        <v>491</v>
      </c>
      <c r="G242" s="102">
        <v>1</v>
      </c>
      <c r="H242" s="121" t="s">
        <v>1325</v>
      </c>
      <c r="I242" s="101"/>
      <c r="J242" s="102" t="s">
        <v>1186</v>
      </c>
      <c r="K242" s="102">
        <v>5</v>
      </c>
      <c r="L242" s="102" t="s">
        <v>507</v>
      </c>
      <c r="M242" s="102" t="s">
        <v>507</v>
      </c>
      <c r="N242" s="102" t="s">
        <v>531</v>
      </c>
      <c r="O242" s="128" t="s">
        <v>1171</v>
      </c>
      <c r="P242" s="101" t="s">
        <v>531</v>
      </c>
      <c r="Q242" s="105" t="s">
        <v>512</v>
      </c>
      <c r="R242" s="101">
        <v>1</v>
      </c>
      <c r="S242" s="101"/>
      <c r="T242" s="101"/>
      <c r="U242" s="101" t="s">
        <v>1255</v>
      </c>
      <c r="V242" s="106" t="s">
        <v>1295</v>
      </c>
      <c r="W242" s="101" t="s">
        <v>508</v>
      </c>
      <c r="X242" s="101"/>
      <c r="Y242" s="101" t="s">
        <v>1579</v>
      </c>
      <c r="Z242" s="105" t="s">
        <v>1578</v>
      </c>
      <c r="AA242" s="105" t="s">
        <v>1397</v>
      </c>
      <c r="AB242" s="105" t="s">
        <v>1389</v>
      </c>
      <c r="AC242" s="105" t="s">
        <v>1589</v>
      </c>
      <c r="AD242" s="105" t="s">
        <v>1590</v>
      </c>
      <c r="AE242" s="105" t="s">
        <v>1263</v>
      </c>
      <c r="AF242" s="105" t="s">
        <v>1263</v>
      </c>
      <c r="AG242" s="107" t="s">
        <v>586</v>
      </c>
      <c r="AH242" s="107" t="s">
        <v>605</v>
      </c>
      <c r="AI242" s="107" t="s">
        <v>605</v>
      </c>
      <c r="AJ242" s="107" t="s">
        <v>601</v>
      </c>
      <c r="AK242" s="101" t="s">
        <v>593</v>
      </c>
      <c r="AL242" s="108" t="s">
        <v>1580</v>
      </c>
      <c r="AM242" s="105" t="s">
        <v>1581</v>
      </c>
      <c r="AN242" s="105"/>
      <c r="AO242" s="105" t="s">
        <v>554</v>
      </c>
      <c r="AP242" s="105" t="s">
        <v>580</v>
      </c>
      <c r="AQ242" s="110">
        <f t="shared" si="8"/>
        <v>51.98</v>
      </c>
      <c r="AR242" s="110">
        <f t="shared" si="7"/>
        <v>54.600840336134453</v>
      </c>
      <c r="AS242" s="105">
        <v>2.5</v>
      </c>
      <c r="AT242" s="110">
        <v>129.94999999999999</v>
      </c>
      <c r="AU242" s="111">
        <v>0</v>
      </c>
      <c r="AV242" s="112" t="s">
        <v>508</v>
      </c>
      <c r="AW242" s="129" t="s">
        <v>508</v>
      </c>
    </row>
    <row r="243" spans="1:49" s="3" customFormat="1" ht="15" customHeight="1">
      <c r="A243" s="100">
        <v>2135</v>
      </c>
      <c r="B243" s="100" t="s">
        <v>228</v>
      </c>
      <c r="C243" s="100" t="s">
        <v>1346</v>
      </c>
      <c r="D243" s="100">
        <v>6102</v>
      </c>
      <c r="E243" s="101" t="s">
        <v>269</v>
      </c>
      <c r="F243" s="101" t="s">
        <v>492</v>
      </c>
      <c r="G243" s="102">
        <v>1</v>
      </c>
      <c r="H243" s="121" t="s">
        <v>1325</v>
      </c>
      <c r="I243" s="101"/>
      <c r="J243" s="102" t="s">
        <v>1193</v>
      </c>
      <c r="K243" s="102">
        <v>3</v>
      </c>
      <c r="L243" s="102" t="s">
        <v>507</v>
      </c>
      <c r="M243" s="102" t="s">
        <v>507</v>
      </c>
      <c r="N243" s="102" t="s">
        <v>531</v>
      </c>
      <c r="O243" s="128" t="s">
        <v>1171</v>
      </c>
      <c r="P243" s="101" t="s">
        <v>531</v>
      </c>
      <c r="Q243" s="105" t="s">
        <v>512</v>
      </c>
      <c r="R243" s="101">
        <v>1</v>
      </c>
      <c r="S243" s="101"/>
      <c r="T243" s="101"/>
      <c r="U243" s="101" t="s">
        <v>1255</v>
      </c>
      <c r="V243" s="106" t="s">
        <v>1295</v>
      </c>
      <c r="W243" s="101" t="s">
        <v>508</v>
      </c>
      <c r="X243" s="101" t="s">
        <v>425</v>
      </c>
      <c r="Y243" s="101" t="s">
        <v>1563</v>
      </c>
      <c r="Z243" s="105" t="s">
        <v>1578</v>
      </c>
      <c r="AA243" s="105" t="s">
        <v>1397</v>
      </c>
      <c r="AB243" s="105" t="s">
        <v>1389</v>
      </c>
      <c r="AC243" s="105" t="s">
        <v>1589</v>
      </c>
      <c r="AD243" s="105" t="s">
        <v>1590</v>
      </c>
      <c r="AE243" s="105" t="s">
        <v>1263</v>
      </c>
      <c r="AF243" s="105" t="s">
        <v>1263</v>
      </c>
      <c r="AG243" s="107" t="s">
        <v>586</v>
      </c>
      <c r="AH243" s="107" t="s">
        <v>605</v>
      </c>
      <c r="AI243" s="107" t="s">
        <v>605</v>
      </c>
      <c r="AJ243" s="107" t="s">
        <v>601</v>
      </c>
      <c r="AK243" s="101" t="s">
        <v>593</v>
      </c>
      <c r="AL243" s="108" t="s">
        <v>1580</v>
      </c>
      <c r="AM243" s="105" t="s">
        <v>1581</v>
      </c>
      <c r="AN243" s="105"/>
      <c r="AO243" s="105" t="s">
        <v>554</v>
      </c>
      <c r="AP243" s="105" t="s">
        <v>580</v>
      </c>
      <c r="AQ243" s="110">
        <f t="shared" si="8"/>
        <v>39.980000000000004</v>
      </c>
      <c r="AR243" s="110">
        <f t="shared" si="7"/>
        <v>41.995798319327733</v>
      </c>
      <c r="AS243" s="105">
        <v>2.5</v>
      </c>
      <c r="AT243" s="110">
        <v>99.95</v>
      </c>
      <c r="AU243" s="111">
        <v>0</v>
      </c>
      <c r="AV243" s="112" t="s">
        <v>508</v>
      </c>
      <c r="AW243" s="129" t="s">
        <v>508</v>
      </c>
    </row>
    <row r="244" spans="1:49" s="3" customFormat="1" ht="15" customHeight="1">
      <c r="A244" s="100">
        <v>2140</v>
      </c>
      <c r="B244" s="100" t="s">
        <v>229</v>
      </c>
      <c r="C244" s="100" t="s">
        <v>1351</v>
      </c>
      <c r="D244" s="100">
        <v>6507</v>
      </c>
      <c r="E244" s="101" t="s">
        <v>269</v>
      </c>
      <c r="F244" s="101" t="s">
        <v>493</v>
      </c>
      <c r="G244" s="102">
        <v>1</v>
      </c>
      <c r="H244" s="121" t="s">
        <v>1325</v>
      </c>
      <c r="I244" s="101"/>
      <c r="J244" s="102" t="s">
        <v>1186</v>
      </c>
      <c r="K244" s="102">
        <v>5</v>
      </c>
      <c r="L244" s="102" t="s">
        <v>507</v>
      </c>
      <c r="M244" s="102" t="s">
        <v>507</v>
      </c>
      <c r="N244" s="102" t="s">
        <v>531</v>
      </c>
      <c r="O244" s="128" t="s">
        <v>1171</v>
      </c>
      <c r="P244" s="101" t="s">
        <v>531</v>
      </c>
      <c r="Q244" s="105" t="s">
        <v>512</v>
      </c>
      <c r="R244" s="101">
        <v>1</v>
      </c>
      <c r="S244" s="101"/>
      <c r="T244" s="101"/>
      <c r="U244" s="101" t="s">
        <v>1255</v>
      </c>
      <c r="V244" s="106" t="s">
        <v>1295</v>
      </c>
      <c r="W244" s="101" t="s">
        <v>508</v>
      </c>
      <c r="X244" s="101"/>
      <c r="Y244" s="101" t="s">
        <v>1582</v>
      </c>
      <c r="Z244" s="105" t="s">
        <v>1578</v>
      </c>
      <c r="AA244" s="105" t="s">
        <v>1397</v>
      </c>
      <c r="AB244" s="105" t="s">
        <v>1389</v>
      </c>
      <c r="AC244" s="105" t="s">
        <v>1589</v>
      </c>
      <c r="AD244" s="105" t="s">
        <v>1590</v>
      </c>
      <c r="AE244" s="105" t="s">
        <v>1263</v>
      </c>
      <c r="AF244" s="105" t="s">
        <v>1263</v>
      </c>
      <c r="AG244" s="107" t="s">
        <v>586</v>
      </c>
      <c r="AH244" s="107" t="s">
        <v>605</v>
      </c>
      <c r="AI244" s="107" t="s">
        <v>605</v>
      </c>
      <c r="AJ244" s="107" t="s">
        <v>601</v>
      </c>
      <c r="AK244" s="101" t="s">
        <v>593</v>
      </c>
      <c r="AL244" s="108" t="s">
        <v>1580</v>
      </c>
      <c r="AM244" s="105" t="s">
        <v>1581</v>
      </c>
      <c r="AN244" s="105"/>
      <c r="AO244" s="105" t="s">
        <v>554</v>
      </c>
      <c r="AP244" s="105" t="s">
        <v>580</v>
      </c>
      <c r="AQ244" s="110">
        <f t="shared" si="8"/>
        <v>51.98</v>
      </c>
      <c r="AR244" s="110">
        <f t="shared" si="7"/>
        <v>54.600840336134453</v>
      </c>
      <c r="AS244" s="105">
        <v>2.5</v>
      </c>
      <c r="AT244" s="110">
        <v>129.94999999999999</v>
      </c>
      <c r="AU244" s="111">
        <v>0</v>
      </c>
      <c r="AV244" s="112" t="s">
        <v>508</v>
      </c>
      <c r="AW244" s="129" t="s">
        <v>508</v>
      </c>
    </row>
    <row r="245" spans="1:49" s="3" customFormat="1" ht="15" customHeight="1">
      <c r="A245" s="100">
        <v>2145</v>
      </c>
      <c r="B245" s="100" t="s">
        <v>230</v>
      </c>
      <c r="C245" s="100" t="s">
        <v>1252</v>
      </c>
      <c r="D245" s="100">
        <v>3005</v>
      </c>
      <c r="E245" s="101" t="s">
        <v>269</v>
      </c>
      <c r="F245" s="101" t="s">
        <v>494</v>
      </c>
      <c r="G245" s="102">
        <v>1</v>
      </c>
      <c r="H245" s="121" t="s">
        <v>1325</v>
      </c>
      <c r="I245" s="101"/>
      <c r="J245" s="102" t="s">
        <v>1186</v>
      </c>
      <c r="K245" s="102">
        <v>5</v>
      </c>
      <c r="L245" s="102" t="s">
        <v>507</v>
      </c>
      <c r="M245" s="102" t="s">
        <v>507</v>
      </c>
      <c r="N245" s="102" t="s">
        <v>531</v>
      </c>
      <c r="O245" s="128" t="s">
        <v>1171</v>
      </c>
      <c r="P245" s="101" t="s">
        <v>531</v>
      </c>
      <c r="Q245" s="105" t="s">
        <v>514</v>
      </c>
      <c r="R245" s="101">
        <v>1</v>
      </c>
      <c r="S245" s="101"/>
      <c r="T245" s="101"/>
      <c r="U245" s="101" t="s">
        <v>1255</v>
      </c>
      <c r="V245" s="106" t="s">
        <v>1295</v>
      </c>
      <c r="W245" s="101" t="s">
        <v>508</v>
      </c>
      <c r="X245" s="101"/>
      <c r="Y245" s="101" t="s">
        <v>1582</v>
      </c>
      <c r="Z245" s="105" t="s">
        <v>1578</v>
      </c>
      <c r="AA245" s="105" t="s">
        <v>1397</v>
      </c>
      <c r="AB245" s="105" t="s">
        <v>1389</v>
      </c>
      <c r="AC245" s="105" t="s">
        <v>1589</v>
      </c>
      <c r="AD245" s="105" t="s">
        <v>1590</v>
      </c>
      <c r="AE245" s="105" t="s">
        <v>1263</v>
      </c>
      <c r="AF245" s="105" t="s">
        <v>1263</v>
      </c>
      <c r="AG245" s="107" t="s">
        <v>586</v>
      </c>
      <c r="AH245" s="107" t="s">
        <v>605</v>
      </c>
      <c r="AI245" s="107" t="s">
        <v>605</v>
      </c>
      <c r="AJ245" s="107" t="s">
        <v>601</v>
      </c>
      <c r="AK245" s="101" t="s">
        <v>593</v>
      </c>
      <c r="AL245" s="108" t="s">
        <v>1584</v>
      </c>
      <c r="AM245" s="105" t="s">
        <v>1585</v>
      </c>
      <c r="AN245" s="105"/>
      <c r="AO245" s="105" t="s">
        <v>545</v>
      </c>
      <c r="AP245" s="105" t="s">
        <v>581</v>
      </c>
      <c r="AQ245" s="110">
        <f t="shared" si="8"/>
        <v>55.98</v>
      </c>
      <c r="AR245" s="110">
        <f t="shared" si="7"/>
        <v>58.80252100840336</v>
      </c>
      <c r="AS245" s="105">
        <v>2.5</v>
      </c>
      <c r="AT245" s="110">
        <v>139.94999999999999</v>
      </c>
      <c r="AU245" s="111">
        <v>0</v>
      </c>
      <c r="AV245" s="112" t="s">
        <v>508</v>
      </c>
      <c r="AW245" s="129" t="s">
        <v>508</v>
      </c>
    </row>
    <row r="246" spans="1:49" s="3" customFormat="1" ht="15" customHeight="1">
      <c r="A246" s="100">
        <v>2150</v>
      </c>
      <c r="B246" s="100" t="s">
        <v>231</v>
      </c>
      <c r="C246" s="100" t="s">
        <v>1311</v>
      </c>
      <c r="D246" s="100">
        <v>4012</v>
      </c>
      <c r="E246" s="101" t="s">
        <v>268</v>
      </c>
      <c r="F246" s="101" t="s">
        <v>495</v>
      </c>
      <c r="G246" s="102">
        <v>1</v>
      </c>
      <c r="H246" s="121" t="s">
        <v>1325</v>
      </c>
      <c r="I246" s="101"/>
      <c r="J246" s="102" t="s">
        <v>1591</v>
      </c>
      <c r="K246" s="102">
        <v>5</v>
      </c>
      <c r="L246" s="102" t="s">
        <v>507</v>
      </c>
      <c r="M246" s="102" t="s">
        <v>507</v>
      </c>
      <c r="N246" s="102" t="s">
        <v>1254</v>
      </c>
      <c r="O246" s="128" t="s">
        <v>1166</v>
      </c>
      <c r="P246" s="101" t="s">
        <v>532</v>
      </c>
      <c r="Q246" s="105" t="s">
        <v>513</v>
      </c>
      <c r="R246" s="101">
        <v>1</v>
      </c>
      <c r="S246" s="101"/>
      <c r="T246" s="101"/>
      <c r="U246" s="101" t="s">
        <v>1255</v>
      </c>
      <c r="V246" s="106" t="s">
        <v>1295</v>
      </c>
      <c r="W246" s="101" t="s">
        <v>508</v>
      </c>
      <c r="X246" s="101"/>
      <c r="Y246" s="101" t="s">
        <v>1326</v>
      </c>
      <c r="Z246" s="105" t="s">
        <v>508</v>
      </c>
      <c r="AA246" s="105" t="s">
        <v>1328</v>
      </c>
      <c r="AB246" s="105" t="s">
        <v>1389</v>
      </c>
      <c r="AC246" s="105" t="s">
        <v>1589</v>
      </c>
      <c r="AD246" s="105" t="s">
        <v>1590</v>
      </c>
      <c r="AE246" s="105" t="s">
        <v>1263</v>
      </c>
      <c r="AF246" s="105" t="s">
        <v>1263</v>
      </c>
      <c r="AG246" s="107" t="s">
        <v>586</v>
      </c>
      <c r="AH246" s="107" t="s">
        <v>605</v>
      </c>
      <c r="AI246" s="107" t="s">
        <v>605</v>
      </c>
      <c r="AJ246" s="107" t="s">
        <v>601</v>
      </c>
      <c r="AK246" s="101" t="s">
        <v>593</v>
      </c>
      <c r="AL246" s="108" t="s">
        <v>1592</v>
      </c>
      <c r="AM246" s="105"/>
      <c r="AN246" s="105"/>
      <c r="AO246" s="105" t="s">
        <v>554</v>
      </c>
      <c r="AP246" s="105" t="s">
        <v>579</v>
      </c>
      <c r="AQ246" s="110">
        <f t="shared" si="8"/>
        <v>47.980000000000004</v>
      </c>
      <c r="AR246" s="110">
        <f t="shared" si="7"/>
        <v>50.399159663865547</v>
      </c>
      <c r="AS246" s="105">
        <v>2.5</v>
      </c>
      <c r="AT246" s="110">
        <v>119.95</v>
      </c>
      <c r="AU246" s="111">
        <v>0</v>
      </c>
      <c r="AV246" s="112" t="s">
        <v>508</v>
      </c>
      <c r="AW246" s="129" t="s">
        <v>508</v>
      </c>
    </row>
    <row r="247" spans="1:49" s="3" customFormat="1" ht="15" customHeight="1">
      <c r="A247" s="100">
        <v>2155</v>
      </c>
      <c r="B247" s="100" t="s">
        <v>232</v>
      </c>
      <c r="C247" s="100" t="s">
        <v>1346</v>
      </c>
      <c r="D247" s="100">
        <v>6102</v>
      </c>
      <c r="E247" s="101" t="s">
        <v>268</v>
      </c>
      <c r="F247" s="101" t="s">
        <v>492</v>
      </c>
      <c r="G247" s="102">
        <v>1</v>
      </c>
      <c r="H247" s="121" t="s">
        <v>1325</v>
      </c>
      <c r="I247" s="101"/>
      <c r="J247" s="102" t="s">
        <v>1193</v>
      </c>
      <c r="K247" s="102">
        <v>3</v>
      </c>
      <c r="L247" s="102" t="s">
        <v>507</v>
      </c>
      <c r="M247" s="102" t="s">
        <v>507</v>
      </c>
      <c r="N247" s="102" t="s">
        <v>531</v>
      </c>
      <c r="O247" s="128" t="s">
        <v>1166</v>
      </c>
      <c r="P247" s="101" t="s">
        <v>531</v>
      </c>
      <c r="Q247" s="105" t="s">
        <v>512</v>
      </c>
      <c r="R247" s="101">
        <v>1</v>
      </c>
      <c r="S247" s="101"/>
      <c r="T247" s="101"/>
      <c r="U247" s="101" t="s">
        <v>1255</v>
      </c>
      <c r="V247" s="106" t="s">
        <v>1295</v>
      </c>
      <c r="W247" s="101" t="s">
        <v>508</v>
      </c>
      <c r="X247" s="101" t="s">
        <v>425</v>
      </c>
      <c r="Y247" s="101" t="s">
        <v>1563</v>
      </c>
      <c r="Z247" s="105" t="s">
        <v>508</v>
      </c>
      <c r="AA247" s="105" t="s">
        <v>1328</v>
      </c>
      <c r="AB247" s="105" t="s">
        <v>1389</v>
      </c>
      <c r="AC247" s="105" t="s">
        <v>1589</v>
      </c>
      <c r="AD247" s="105" t="s">
        <v>1590</v>
      </c>
      <c r="AE247" s="105" t="s">
        <v>1263</v>
      </c>
      <c r="AF247" s="105" t="s">
        <v>1263</v>
      </c>
      <c r="AG247" s="107" t="s">
        <v>586</v>
      </c>
      <c r="AH247" s="107" t="s">
        <v>605</v>
      </c>
      <c r="AI247" s="107" t="s">
        <v>605</v>
      </c>
      <c r="AJ247" s="107" t="s">
        <v>601</v>
      </c>
      <c r="AK247" s="101" t="s">
        <v>593</v>
      </c>
      <c r="AL247" s="108" t="s">
        <v>1580</v>
      </c>
      <c r="AM247" s="105" t="s">
        <v>1581</v>
      </c>
      <c r="AN247" s="105"/>
      <c r="AO247" s="105" t="s">
        <v>554</v>
      </c>
      <c r="AP247" s="105" t="s">
        <v>580</v>
      </c>
      <c r="AQ247" s="110">
        <f t="shared" si="8"/>
        <v>39.980000000000004</v>
      </c>
      <c r="AR247" s="110">
        <f t="shared" si="7"/>
        <v>41.995798319327733</v>
      </c>
      <c r="AS247" s="105">
        <v>2.5</v>
      </c>
      <c r="AT247" s="110">
        <v>99.95</v>
      </c>
      <c r="AU247" s="111">
        <v>0</v>
      </c>
      <c r="AV247" s="112" t="s">
        <v>508</v>
      </c>
      <c r="AW247" s="129" t="s">
        <v>508</v>
      </c>
    </row>
    <row r="248" spans="1:49" s="3" customFormat="1" ht="15" customHeight="1">
      <c r="A248" s="100">
        <v>2160</v>
      </c>
      <c r="B248" s="100" t="s">
        <v>233</v>
      </c>
      <c r="C248" s="100" t="s">
        <v>1568</v>
      </c>
      <c r="D248" s="100">
        <v>2004</v>
      </c>
      <c r="E248" s="101" t="s">
        <v>268</v>
      </c>
      <c r="F248" s="101" t="s">
        <v>496</v>
      </c>
      <c r="G248" s="102">
        <v>1</v>
      </c>
      <c r="H248" s="121" t="s">
        <v>1325</v>
      </c>
      <c r="I248" s="101"/>
      <c r="J248" s="114" t="s">
        <v>508</v>
      </c>
      <c r="K248" s="102">
        <v>1</v>
      </c>
      <c r="L248" s="102" t="s">
        <v>507</v>
      </c>
      <c r="M248" s="102" t="s">
        <v>507</v>
      </c>
      <c r="N248" s="102" t="s">
        <v>531</v>
      </c>
      <c r="O248" s="128" t="s">
        <v>1166</v>
      </c>
      <c r="P248" s="101" t="s">
        <v>531</v>
      </c>
      <c r="Q248" s="105" t="s">
        <v>514</v>
      </c>
      <c r="R248" s="101">
        <v>1</v>
      </c>
      <c r="S248" s="101"/>
      <c r="T248" s="101"/>
      <c r="U248" s="101" t="s">
        <v>1255</v>
      </c>
      <c r="V248" s="106" t="s">
        <v>1295</v>
      </c>
      <c r="W248" s="101" t="s">
        <v>508</v>
      </c>
      <c r="X248" s="101" t="s">
        <v>508</v>
      </c>
      <c r="Y248" s="101" t="s">
        <v>1563</v>
      </c>
      <c r="Z248" s="105" t="s">
        <v>1593</v>
      </c>
      <c r="AA248" s="105" t="s">
        <v>1328</v>
      </c>
      <c r="AB248" s="105" t="s">
        <v>1389</v>
      </c>
      <c r="AC248" s="105" t="s">
        <v>1589</v>
      </c>
      <c r="AD248" s="105" t="s">
        <v>1590</v>
      </c>
      <c r="AE248" s="105" t="s">
        <v>1263</v>
      </c>
      <c r="AF248" s="105" t="s">
        <v>1263</v>
      </c>
      <c r="AG248" s="107" t="s">
        <v>586</v>
      </c>
      <c r="AH248" s="107" t="s">
        <v>605</v>
      </c>
      <c r="AI248" s="107" t="s">
        <v>605</v>
      </c>
      <c r="AJ248" s="107" t="s">
        <v>508</v>
      </c>
      <c r="AK248" s="101" t="s">
        <v>593</v>
      </c>
      <c r="AL248" s="108" t="s">
        <v>1330</v>
      </c>
      <c r="AM248" s="105"/>
      <c r="AN248" s="105"/>
      <c r="AO248" s="105" t="s">
        <v>554</v>
      </c>
      <c r="AP248" s="105" t="s">
        <v>579</v>
      </c>
      <c r="AQ248" s="110">
        <f t="shared" si="8"/>
        <v>39.980000000000004</v>
      </c>
      <c r="AR248" s="110">
        <f t="shared" si="7"/>
        <v>41.995798319327733</v>
      </c>
      <c r="AS248" s="105">
        <v>2.5</v>
      </c>
      <c r="AT248" s="110">
        <v>99.95</v>
      </c>
      <c r="AU248" s="111">
        <v>0</v>
      </c>
      <c r="AV248" s="112" t="s">
        <v>508</v>
      </c>
      <c r="AW248" s="129" t="s">
        <v>508</v>
      </c>
    </row>
    <row r="249" spans="1:49" s="3" customFormat="1" ht="15" customHeight="1">
      <c r="A249" s="100">
        <v>2165</v>
      </c>
      <c r="B249" s="100" t="s">
        <v>234</v>
      </c>
      <c r="C249" s="100" t="s">
        <v>1311</v>
      </c>
      <c r="D249" s="100">
        <v>4012</v>
      </c>
      <c r="E249" s="101" t="s">
        <v>354</v>
      </c>
      <c r="F249" s="101" t="s">
        <v>495</v>
      </c>
      <c r="G249" s="102">
        <v>1</v>
      </c>
      <c r="H249" s="121" t="s">
        <v>1325</v>
      </c>
      <c r="I249" s="101"/>
      <c r="J249" s="102" t="s">
        <v>1591</v>
      </c>
      <c r="K249" s="101">
        <v>5</v>
      </c>
      <c r="L249" s="102" t="s">
        <v>507</v>
      </c>
      <c r="M249" s="102" t="s">
        <v>507</v>
      </c>
      <c r="N249" s="102" t="s">
        <v>1254</v>
      </c>
      <c r="O249" s="158" t="s">
        <v>1167</v>
      </c>
      <c r="P249" s="101" t="s">
        <v>532</v>
      </c>
      <c r="Q249" s="105" t="s">
        <v>513</v>
      </c>
      <c r="R249" s="101">
        <v>1</v>
      </c>
      <c r="S249" s="101"/>
      <c r="T249" s="101"/>
      <c r="U249" s="101" t="s">
        <v>1255</v>
      </c>
      <c r="V249" s="106" t="s">
        <v>1295</v>
      </c>
      <c r="W249" s="101" t="s">
        <v>508</v>
      </c>
      <c r="X249" s="101"/>
      <c r="Y249" s="101" t="s">
        <v>1326</v>
      </c>
      <c r="Z249" s="105" t="s">
        <v>508</v>
      </c>
      <c r="AA249" s="105" t="s">
        <v>1366</v>
      </c>
      <c r="AB249" s="105" t="s">
        <v>1389</v>
      </c>
      <c r="AC249" s="105" t="s">
        <v>1589</v>
      </c>
      <c r="AD249" s="105" t="s">
        <v>1590</v>
      </c>
      <c r="AE249" s="105" t="s">
        <v>1263</v>
      </c>
      <c r="AF249" s="105" t="s">
        <v>1263</v>
      </c>
      <c r="AG249" s="107" t="s">
        <v>586</v>
      </c>
      <c r="AH249" s="107" t="s">
        <v>605</v>
      </c>
      <c r="AI249" s="107" t="s">
        <v>605</v>
      </c>
      <c r="AJ249" s="107" t="s">
        <v>601</v>
      </c>
      <c r="AK249" s="101" t="s">
        <v>593</v>
      </c>
      <c r="AL249" s="108" t="s">
        <v>1592</v>
      </c>
      <c r="AM249" s="105"/>
      <c r="AN249" s="105"/>
      <c r="AO249" s="105" t="s">
        <v>554</v>
      </c>
      <c r="AP249" s="105" t="s">
        <v>579</v>
      </c>
      <c r="AQ249" s="110">
        <f t="shared" si="8"/>
        <v>47.980000000000004</v>
      </c>
      <c r="AR249" s="110">
        <f t="shared" si="7"/>
        <v>50.399159663865547</v>
      </c>
      <c r="AS249" s="105">
        <v>2.5</v>
      </c>
      <c r="AT249" s="110">
        <v>119.95</v>
      </c>
      <c r="AU249" s="111">
        <v>0</v>
      </c>
      <c r="AV249" s="112" t="s">
        <v>508</v>
      </c>
      <c r="AW249" s="129" t="s">
        <v>508</v>
      </c>
    </row>
    <row r="250" spans="1:49" s="3" customFormat="1" ht="15" customHeight="1">
      <c r="A250" s="100">
        <v>2170</v>
      </c>
      <c r="B250" s="100" t="s">
        <v>235</v>
      </c>
      <c r="C250" s="100" t="s">
        <v>1311</v>
      </c>
      <c r="D250" s="100">
        <v>4013</v>
      </c>
      <c r="E250" s="101" t="s">
        <v>354</v>
      </c>
      <c r="F250" s="101" t="s">
        <v>490</v>
      </c>
      <c r="G250" s="102">
        <v>1</v>
      </c>
      <c r="H250" s="121" t="s">
        <v>1325</v>
      </c>
      <c r="I250" s="101"/>
      <c r="J250" s="102" t="s">
        <v>1186</v>
      </c>
      <c r="K250" s="101">
        <v>5</v>
      </c>
      <c r="L250" s="102" t="s">
        <v>507</v>
      </c>
      <c r="M250" s="102" t="s">
        <v>507</v>
      </c>
      <c r="N250" s="102" t="s">
        <v>1254</v>
      </c>
      <c r="O250" s="158" t="s">
        <v>1167</v>
      </c>
      <c r="P250" s="101" t="s">
        <v>532</v>
      </c>
      <c r="Q250" s="105" t="s">
        <v>513</v>
      </c>
      <c r="R250" s="101">
        <v>1</v>
      </c>
      <c r="S250" s="101"/>
      <c r="T250" s="101"/>
      <c r="U250" s="101" t="s">
        <v>1255</v>
      </c>
      <c r="V250" s="106" t="s">
        <v>1295</v>
      </c>
      <c r="W250" s="101" t="s">
        <v>508</v>
      </c>
      <c r="X250" s="101"/>
      <c r="Y250" s="101" t="s">
        <v>1326</v>
      </c>
      <c r="Z250" s="105" t="s">
        <v>508</v>
      </c>
      <c r="AA250" s="105" t="s">
        <v>1366</v>
      </c>
      <c r="AB250" s="105" t="s">
        <v>1389</v>
      </c>
      <c r="AC250" s="105" t="s">
        <v>1589</v>
      </c>
      <c r="AD250" s="105" t="s">
        <v>1590</v>
      </c>
      <c r="AE250" s="105" t="s">
        <v>1263</v>
      </c>
      <c r="AF250" s="105" t="s">
        <v>1263</v>
      </c>
      <c r="AG250" s="107" t="s">
        <v>586</v>
      </c>
      <c r="AH250" s="107" t="s">
        <v>605</v>
      </c>
      <c r="AI250" s="107" t="s">
        <v>605</v>
      </c>
      <c r="AJ250" s="107" t="s">
        <v>601</v>
      </c>
      <c r="AK250" s="101" t="s">
        <v>593</v>
      </c>
      <c r="AL250" s="108" t="s">
        <v>1592</v>
      </c>
      <c r="AM250" s="105"/>
      <c r="AN250" s="105"/>
      <c r="AO250" s="105" t="s">
        <v>554</v>
      </c>
      <c r="AP250" s="105" t="s">
        <v>579</v>
      </c>
      <c r="AQ250" s="110">
        <f t="shared" si="8"/>
        <v>51.98</v>
      </c>
      <c r="AR250" s="110">
        <f t="shared" si="7"/>
        <v>54.600840336134453</v>
      </c>
      <c r="AS250" s="105">
        <v>2.5</v>
      </c>
      <c r="AT250" s="110">
        <v>129.94999999999999</v>
      </c>
      <c r="AU250" s="111">
        <v>0</v>
      </c>
      <c r="AV250" s="112" t="s">
        <v>508</v>
      </c>
      <c r="AW250" s="129" t="s">
        <v>508</v>
      </c>
    </row>
    <row r="251" spans="1:49" s="3" customFormat="1" ht="15" customHeight="1">
      <c r="A251" s="100">
        <v>2175</v>
      </c>
      <c r="B251" s="100" t="s">
        <v>236</v>
      </c>
      <c r="C251" s="100" t="s">
        <v>1568</v>
      </c>
      <c r="D251" s="100">
        <v>2004</v>
      </c>
      <c r="E251" s="101" t="s">
        <v>354</v>
      </c>
      <c r="F251" s="101" t="s">
        <v>496</v>
      </c>
      <c r="G251" s="102">
        <v>1</v>
      </c>
      <c r="H251" s="121" t="s">
        <v>1325</v>
      </c>
      <c r="I251" s="101"/>
      <c r="J251" s="119" t="s">
        <v>508</v>
      </c>
      <c r="K251" s="101">
        <v>1</v>
      </c>
      <c r="L251" s="102" t="s">
        <v>507</v>
      </c>
      <c r="M251" s="102" t="s">
        <v>507</v>
      </c>
      <c r="N251" s="102" t="s">
        <v>531</v>
      </c>
      <c r="O251" s="158" t="s">
        <v>1167</v>
      </c>
      <c r="P251" s="101" t="s">
        <v>531</v>
      </c>
      <c r="Q251" s="105" t="s">
        <v>514</v>
      </c>
      <c r="R251" s="101">
        <v>1</v>
      </c>
      <c r="S251" s="101"/>
      <c r="T251" s="101"/>
      <c r="U251" s="101" t="s">
        <v>1255</v>
      </c>
      <c r="V251" s="106" t="s">
        <v>1295</v>
      </c>
      <c r="W251" s="101" t="s">
        <v>508</v>
      </c>
      <c r="X251" s="101" t="s">
        <v>508</v>
      </c>
      <c r="Y251" s="101" t="s">
        <v>1563</v>
      </c>
      <c r="Z251" s="105" t="s">
        <v>1594</v>
      </c>
      <c r="AA251" s="105" t="s">
        <v>1366</v>
      </c>
      <c r="AB251" s="105" t="s">
        <v>1389</v>
      </c>
      <c r="AC251" s="105" t="s">
        <v>1589</v>
      </c>
      <c r="AD251" s="105" t="s">
        <v>1590</v>
      </c>
      <c r="AE251" s="105" t="s">
        <v>1263</v>
      </c>
      <c r="AF251" s="105" t="s">
        <v>1263</v>
      </c>
      <c r="AG251" s="107" t="s">
        <v>586</v>
      </c>
      <c r="AH251" s="107" t="s">
        <v>605</v>
      </c>
      <c r="AI251" s="107" t="s">
        <v>605</v>
      </c>
      <c r="AJ251" s="107" t="s">
        <v>508</v>
      </c>
      <c r="AK251" s="101" t="s">
        <v>593</v>
      </c>
      <c r="AL251" s="108" t="s">
        <v>1330</v>
      </c>
      <c r="AM251" s="105"/>
      <c r="AN251" s="105"/>
      <c r="AO251" s="105" t="s">
        <v>554</v>
      </c>
      <c r="AP251" s="105" t="s">
        <v>579</v>
      </c>
      <c r="AQ251" s="110">
        <f t="shared" si="8"/>
        <v>39.980000000000004</v>
      </c>
      <c r="AR251" s="110">
        <f t="shared" si="7"/>
        <v>41.995798319327733</v>
      </c>
      <c r="AS251" s="105">
        <v>2.5</v>
      </c>
      <c r="AT251" s="110">
        <v>99.95</v>
      </c>
      <c r="AU251" s="111">
        <v>0</v>
      </c>
      <c r="AV251" s="112" t="s">
        <v>508</v>
      </c>
      <c r="AW251" s="129" t="s">
        <v>508</v>
      </c>
    </row>
    <row r="252" spans="1:49" s="3" customFormat="1" ht="15" customHeight="1">
      <c r="A252" s="100">
        <v>2180</v>
      </c>
      <c r="B252" s="100" t="s">
        <v>237</v>
      </c>
      <c r="C252" s="100" t="s">
        <v>1311</v>
      </c>
      <c r="D252" s="100">
        <v>4014</v>
      </c>
      <c r="E252" s="101" t="s">
        <v>357</v>
      </c>
      <c r="F252" s="101" t="s">
        <v>497</v>
      </c>
      <c r="G252" s="102" t="s">
        <v>617</v>
      </c>
      <c r="H252" s="121" t="s">
        <v>1325</v>
      </c>
      <c r="I252" s="101" t="s">
        <v>1586</v>
      </c>
      <c r="J252" s="101" t="s">
        <v>1204</v>
      </c>
      <c r="K252" s="101">
        <v>1</v>
      </c>
      <c r="L252" s="102" t="s">
        <v>507</v>
      </c>
      <c r="M252" s="102" t="s">
        <v>507</v>
      </c>
      <c r="N252" s="102" t="s">
        <v>531</v>
      </c>
      <c r="O252" s="158" t="s">
        <v>1160</v>
      </c>
      <c r="P252" s="101"/>
      <c r="Q252" s="105"/>
      <c r="R252" s="101" t="s">
        <v>617</v>
      </c>
      <c r="S252" s="101"/>
      <c r="T252" s="101"/>
      <c r="U252" s="101" t="s">
        <v>1283</v>
      </c>
      <c r="V252" s="106" t="s">
        <v>1295</v>
      </c>
      <c r="W252" s="101" t="s">
        <v>508</v>
      </c>
      <c r="X252" s="101"/>
      <c r="Y252" s="101" t="s">
        <v>1595</v>
      </c>
      <c r="Z252" s="105" t="s">
        <v>508</v>
      </c>
      <c r="AA252" s="105" t="s">
        <v>1596</v>
      </c>
      <c r="AB252" s="105" t="s">
        <v>1297</v>
      </c>
      <c r="AC252" s="105" t="s">
        <v>508</v>
      </c>
      <c r="AD252" s="105" t="s">
        <v>1298</v>
      </c>
      <c r="AE252" s="105" t="s">
        <v>1263</v>
      </c>
      <c r="AF252" s="105" t="s">
        <v>1263</v>
      </c>
      <c r="AG252" s="107" t="s">
        <v>586</v>
      </c>
      <c r="AH252" s="107" t="s">
        <v>605</v>
      </c>
      <c r="AI252" s="107" t="s">
        <v>605</v>
      </c>
      <c r="AJ252" s="107" t="s">
        <v>601</v>
      </c>
      <c r="AK252" s="101" t="s">
        <v>593</v>
      </c>
      <c r="AL252" s="108" t="s">
        <v>1597</v>
      </c>
      <c r="AM252" s="105"/>
      <c r="AN252" s="105"/>
      <c r="AO252" s="105" t="s">
        <v>549</v>
      </c>
      <c r="AP252" s="105" t="s">
        <v>565</v>
      </c>
      <c r="AQ252" s="110">
        <f t="shared" si="8"/>
        <v>59.98</v>
      </c>
      <c r="AR252" s="110">
        <f t="shared" si="7"/>
        <v>63.004201680672267</v>
      </c>
      <c r="AS252" s="105">
        <v>2.5</v>
      </c>
      <c r="AT252" s="110">
        <v>149.94999999999999</v>
      </c>
      <c r="AU252" s="111">
        <v>0</v>
      </c>
      <c r="AV252" s="112" t="s">
        <v>508</v>
      </c>
      <c r="AW252" s="129" t="s">
        <v>508</v>
      </c>
    </row>
    <row r="253" spans="1:49" s="3" customFormat="1" ht="15" customHeight="1">
      <c r="A253" s="100">
        <v>2185</v>
      </c>
      <c r="B253" s="100" t="s">
        <v>238</v>
      </c>
      <c r="C253" s="100" t="s">
        <v>1568</v>
      </c>
      <c r="D253" s="100">
        <v>2001</v>
      </c>
      <c r="E253" s="101" t="s">
        <v>358</v>
      </c>
      <c r="F253" s="101" t="s">
        <v>489</v>
      </c>
      <c r="G253" s="102" t="s">
        <v>617</v>
      </c>
      <c r="H253" s="121" t="s">
        <v>1325</v>
      </c>
      <c r="I253" s="101" t="s">
        <v>1586</v>
      </c>
      <c r="J253" s="119" t="s">
        <v>508</v>
      </c>
      <c r="K253" s="101">
        <v>1</v>
      </c>
      <c r="L253" s="102" t="s">
        <v>507</v>
      </c>
      <c r="M253" s="102" t="s">
        <v>507</v>
      </c>
      <c r="N253" s="102" t="s">
        <v>1254</v>
      </c>
      <c r="O253" s="158" t="s">
        <v>1160</v>
      </c>
      <c r="P253" s="101" t="s">
        <v>532</v>
      </c>
      <c r="Q253" s="105" t="s">
        <v>513</v>
      </c>
      <c r="R253" s="101" t="s">
        <v>617</v>
      </c>
      <c r="S253" s="101"/>
      <c r="T253" s="101"/>
      <c r="U253" s="101" t="s">
        <v>1283</v>
      </c>
      <c r="V253" s="106" t="s">
        <v>1295</v>
      </c>
      <c r="W253" s="101" t="s">
        <v>508</v>
      </c>
      <c r="X253" s="101" t="s">
        <v>508</v>
      </c>
      <c r="Y253" s="101" t="s">
        <v>1563</v>
      </c>
      <c r="Z253" s="105" t="s">
        <v>1562</v>
      </c>
      <c r="AA253" s="105" t="s">
        <v>1596</v>
      </c>
      <c r="AB253" s="105" t="s">
        <v>1297</v>
      </c>
      <c r="AC253" s="105" t="s">
        <v>508</v>
      </c>
      <c r="AD253" s="105" t="s">
        <v>1298</v>
      </c>
      <c r="AE253" s="105" t="s">
        <v>1263</v>
      </c>
      <c r="AF253" s="105" t="s">
        <v>1263</v>
      </c>
      <c r="AG253" s="107" t="s">
        <v>586</v>
      </c>
      <c r="AH253" s="107" t="s">
        <v>605</v>
      </c>
      <c r="AI253" s="107" t="s">
        <v>605</v>
      </c>
      <c r="AJ253" s="107" t="s">
        <v>508</v>
      </c>
      <c r="AK253" s="101" t="s">
        <v>593</v>
      </c>
      <c r="AL253" s="108" t="s">
        <v>1572</v>
      </c>
      <c r="AM253" s="105" t="s">
        <v>1573</v>
      </c>
      <c r="AN253" s="105"/>
      <c r="AO253" s="105" t="s">
        <v>549</v>
      </c>
      <c r="AP253" s="105" t="s">
        <v>565</v>
      </c>
      <c r="AQ253" s="110">
        <f t="shared" si="8"/>
        <v>67.97999999999999</v>
      </c>
      <c r="AR253" s="110">
        <f t="shared" si="7"/>
        <v>71.407563025210081</v>
      </c>
      <c r="AS253" s="105">
        <v>2.5</v>
      </c>
      <c r="AT253" s="110">
        <v>169.95</v>
      </c>
      <c r="AU253" s="111">
        <v>0</v>
      </c>
      <c r="AV253" s="112" t="s">
        <v>508</v>
      </c>
      <c r="AW253" s="129" t="s">
        <v>508</v>
      </c>
    </row>
    <row r="254" spans="1:49" s="3" customFormat="1" ht="15" customHeight="1">
      <c r="A254" s="100">
        <v>2190</v>
      </c>
      <c r="B254" s="100" t="s">
        <v>239</v>
      </c>
      <c r="C254" s="100" t="s">
        <v>1568</v>
      </c>
      <c r="D254" s="100">
        <v>2001</v>
      </c>
      <c r="E254" s="101" t="s">
        <v>359</v>
      </c>
      <c r="F254" s="101" t="s">
        <v>489</v>
      </c>
      <c r="G254" s="102">
        <v>1</v>
      </c>
      <c r="H254" s="121"/>
      <c r="I254" s="101"/>
      <c r="J254" s="114" t="s">
        <v>508</v>
      </c>
      <c r="K254" s="102">
        <v>1</v>
      </c>
      <c r="L254" s="102" t="s">
        <v>507</v>
      </c>
      <c r="M254" s="102" t="s">
        <v>507</v>
      </c>
      <c r="N254" s="102" t="s">
        <v>1254</v>
      </c>
      <c r="O254" s="128" t="s">
        <v>1171</v>
      </c>
      <c r="P254" s="101" t="s">
        <v>532</v>
      </c>
      <c r="Q254" s="105" t="s">
        <v>513</v>
      </c>
      <c r="R254" s="101">
        <v>1</v>
      </c>
      <c r="S254" s="101"/>
      <c r="T254" s="101"/>
      <c r="U254" s="101" t="s">
        <v>1255</v>
      </c>
      <c r="V254" s="106" t="s">
        <v>1295</v>
      </c>
      <c r="W254" s="101" t="s">
        <v>508</v>
      </c>
      <c r="X254" s="101" t="s">
        <v>508</v>
      </c>
      <c r="Y254" s="101" t="s">
        <v>1563</v>
      </c>
      <c r="Z254" s="105" t="s">
        <v>1562</v>
      </c>
      <c r="AA254" s="105" t="s">
        <v>1397</v>
      </c>
      <c r="AB254" s="105" t="s">
        <v>1389</v>
      </c>
      <c r="AC254" s="105" t="s">
        <v>1598</v>
      </c>
      <c r="AD254" s="105" t="s">
        <v>1599</v>
      </c>
      <c r="AE254" s="105" t="s">
        <v>1263</v>
      </c>
      <c r="AF254" s="105" t="s">
        <v>1263</v>
      </c>
      <c r="AG254" s="107" t="s">
        <v>586</v>
      </c>
      <c r="AH254" s="107" t="s">
        <v>605</v>
      </c>
      <c r="AI254" s="107" t="s">
        <v>605</v>
      </c>
      <c r="AJ254" s="107" t="s">
        <v>508</v>
      </c>
      <c r="AK254" s="101" t="s">
        <v>593</v>
      </c>
      <c r="AL254" s="108" t="s">
        <v>1572</v>
      </c>
      <c r="AM254" s="105" t="s">
        <v>1573</v>
      </c>
      <c r="AN254" s="105"/>
      <c r="AO254" s="105" t="s">
        <v>549</v>
      </c>
      <c r="AP254" s="105" t="s">
        <v>565</v>
      </c>
      <c r="AQ254" s="110">
        <f t="shared" si="8"/>
        <v>59.98</v>
      </c>
      <c r="AR254" s="110">
        <f t="shared" si="7"/>
        <v>63.004201680672267</v>
      </c>
      <c r="AS254" s="105">
        <v>2.5</v>
      </c>
      <c r="AT254" s="110">
        <v>149.94999999999999</v>
      </c>
      <c r="AU254" s="111">
        <v>0</v>
      </c>
      <c r="AV254" s="112" t="s">
        <v>508</v>
      </c>
      <c r="AW254" s="129" t="s">
        <v>508</v>
      </c>
    </row>
    <row r="255" spans="1:49" s="3" customFormat="1" ht="15" customHeight="1">
      <c r="A255" s="100">
        <v>2195</v>
      </c>
      <c r="B255" s="100" t="s">
        <v>240</v>
      </c>
      <c r="C255" s="100" t="s">
        <v>1568</v>
      </c>
      <c r="D255" s="100">
        <v>2003</v>
      </c>
      <c r="E255" s="101" t="s">
        <v>360</v>
      </c>
      <c r="F255" s="101" t="s">
        <v>498</v>
      </c>
      <c r="G255" s="102" t="s">
        <v>617</v>
      </c>
      <c r="H255" s="121"/>
      <c r="I255" s="101"/>
      <c r="J255" s="114" t="s">
        <v>508</v>
      </c>
      <c r="K255" s="102">
        <v>1</v>
      </c>
      <c r="L255" s="102" t="s">
        <v>507</v>
      </c>
      <c r="M255" s="102" t="s">
        <v>507</v>
      </c>
      <c r="N255" s="102" t="s">
        <v>1254</v>
      </c>
      <c r="O255" s="128" t="s">
        <v>1166</v>
      </c>
      <c r="P255" s="101" t="s">
        <v>532</v>
      </c>
      <c r="Q255" s="105" t="s">
        <v>513</v>
      </c>
      <c r="R255" s="101" t="s">
        <v>617</v>
      </c>
      <c r="S255" s="101"/>
      <c r="T255" s="101"/>
      <c r="U255" s="101" t="s">
        <v>1255</v>
      </c>
      <c r="V255" s="106" t="s">
        <v>1295</v>
      </c>
      <c r="W255" s="101" t="s">
        <v>508</v>
      </c>
      <c r="X255" s="101" t="s">
        <v>508</v>
      </c>
      <c r="Y255" s="101" t="s">
        <v>1563</v>
      </c>
      <c r="Z255" s="105" t="s">
        <v>1562</v>
      </c>
      <c r="AA255" s="105" t="s">
        <v>1328</v>
      </c>
      <c r="AB255" s="105" t="s">
        <v>1389</v>
      </c>
      <c r="AC255" s="105" t="s">
        <v>1598</v>
      </c>
      <c r="AD255" s="105" t="s">
        <v>1599</v>
      </c>
      <c r="AE255" s="105" t="s">
        <v>1263</v>
      </c>
      <c r="AF255" s="105" t="s">
        <v>1263</v>
      </c>
      <c r="AG255" s="107" t="s">
        <v>586</v>
      </c>
      <c r="AH255" s="107" t="s">
        <v>605</v>
      </c>
      <c r="AI255" s="107" t="s">
        <v>605</v>
      </c>
      <c r="AJ255" s="107" t="s">
        <v>508</v>
      </c>
      <c r="AK255" s="101" t="s">
        <v>593</v>
      </c>
      <c r="AL255" s="108" t="s">
        <v>1600</v>
      </c>
      <c r="AM255" s="105" t="s">
        <v>1601</v>
      </c>
      <c r="AN255" s="105"/>
      <c r="AO255" s="105" t="s">
        <v>549</v>
      </c>
      <c r="AP255" s="105" t="s">
        <v>565</v>
      </c>
      <c r="AQ255" s="110">
        <f t="shared" si="8"/>
        <v>55.98</v>
      </c>
      <c r="AR255" s="110">
        <f t="shared" si="7"/>
        <v>58.80252100840336</v>
      </c>
      <c r="AS255" s="105">
        <v>2.5</v>
      </c>
      <c r="AT255" s="110">
        <v>139.94999999999999</v>
      </c>
      <c r="AU255" s="111">
        <v>0</v>
      </c>
      <c r="AV255" s="112" t="s">
        <v>508</v>
      </c>
      <c r="AW255" s="129" t="s">
        <v>508</v>
      </c>
    </row>
    <row r="256" spans="1:49" s="3" customFormat="1" ht="15" customHeight="1">
      <c r="A256" s="100">
        <v>2200</v>
      </c>
      <c r="B256" s="100" t="s">
        <v>241</v>
      </c>
      <c r="C256" s="100" t="s">
        <v>1568</v>
      </c>
      <c r="D256" s="100">
        <v>2006</v>
      </c>
      <c r="E256" s="101" t="s">
        <v>360</v>
      </c>
      <c r="F256" s="101" t="s">
        <v>499</v>
      </c>
      <c r="G256" s="102" t="s">
        <v>617</v>
      </c>
      <c r="H256" s="121"/>
      <c r="I256" s="101" t="s">
        <v>1586</v>
      </c>
      <c r="J256" s="114" t="s">
        <v>508</v>
      </c>
      <c r="K256" s="102">
        <v>1</v>
      </c>
      <c r="L256" s="102" t="s">
        <v>507</v>
      </c>
      <c r="M256" s="102" t="s">
        <v>507</v>
      </c>
      <c r="N256" s="102" t="s">
        <v>1254</v>
      </c>
      <c r="O256" s="128" t="s">
        <v>1166</v>
      </c>
      <c r="P256" s="101" t="s">
        <v>532</v>
      </c>
      <c r="Q256" s="105" t="s">
        <v>513</v>
      </c>
      <c r="R256" s="101" t="s">
        <v>617</v>
      </c>
      <c r="S256" s="101"/>
      <c r="T256" s="101"/>
      <c r="U256" s="101" t="s">
        <v>1255</v>
      </c>
      <c r="V256" s="106" t="s">
        <v>1295</v>
      </c>
      <c r="W256" s="101" t="s">
        <v>508</v>
      </c>
      <c r="X256" s="101" t="s">
        <v>508</v>
      </c>
      <c r="Y256" s="101" t="s">
        <v>1563</v>
      </c>
      <c r="Z256" s="105" t="s">
        <v>1562</v>
      </c>
      <c r="AA256" s="105" t="s">
        <v>1328</v>
      </c>
      <c r="AB256" s="105" t="s">
        <v>1389</v>
      </c>
      <c r="AC256" s="105" t="s">
        <v>1598</v>
      </c>
      <c r="AD256" s="105" t="s">
        <v>1599</v>
      </c>
      <c r="AE256" s="105" t="s">
        <v>1263</v>
      </c>
      <c r="AF256" s="105" t="s">
        <v>1263</v>
      </c>
      <c r="AG256" s="107" t="s">
        <v>586</v>
      </c>
      <c r="AH256" s="107" t="s">
        <v>605</v>
      </c>
      <c r="AI256" s="107" t="s">
        <v>605</v>
      </c>
      <c r="AJ256" s="107" t="s">
        <v>508</v>
      </c>
      <c r="AK256" s="101" t="s">
        <v>593</v>
      </c>
      <c r="AL256" s="108" t="s">
        <v>1602</v>
      </c>
      <c r="AM256" s="105" t="s">
        <v>1603</v>
      </c>
      <c r="AN256" s="105"/>
      <c r="AO256" s="105" t="s">
        <v>549</v>
      </c>
      <c r="AP256" s="105" t="s">
        <v>565</v>
      </c>
      <c r="AQ256" s="110">
        <f t="shared" si="8"/>
        <v>55.98</v>
      </c>
      <c r="AR256" s="110">
        <f t="shared" si="7"/>
        <v>58.80252100840336</v>
      </c>
      <c r="AS256" s="105">
        <v>2.5</v>
      </c>
      <c r="AT256" s="110">
        <v>139.94999999999999</v>
      </c>
      <c r="AU256" s="111">
        <v>0</v>
      </c>
      <c r="AV256" s="112" t="s">
        <v>508</v>
      </c>
      <c r="AW256" s="129" t="s">
        <v>508</v>
      </c>
    </row>
    <row r="257" spans="1:49" s="3" customFormat="1" ht="15" customHeight="1">
      <c r="A257" s="100">
        <v>2205</v>
      </c>
      <c r="B257" s="100" t="s">
        <v>242</v>
      </c>
      <c r="C257" s="100" t="s">
        <v>1568</v>
      </c>
      <c r="D257" s="100">
        <v>2003</v>
      </c>
      <c r="E257" s="101" t="s">
        <v>361</v>
      </c>
      <c r="F257" s="101" t="s">
        <v>498</v>
      </c>
      <c r="G257" s="102" t="s">
        <v>617</v>
      </c>
      <c r="H257" s="121"/>
      <c r="I257" s="101" t="s">
        <v>1586</v>
      </c>
      <c r="J257" s="114" t="s">
        <v>508</v>
      </c>
      <c r="K257" s="102">
        <v>1</v>
      </c>
      <c r="L257" s="102" t="s">
        <v>507</v>
      </c>
      <c r="M257" s="102" t="s">
        <v>507</v>
      </c>
      <c r="N257" s="102" t="s">
        <v>1254</v>
      </c>
      <c r="O257" s="128" t="s">
        <v>1172</v>
      </c>
      <c r="P257" s="101" t="s">
        <v>532</v>
      </c>
      <c r="Q257" s="105" t="s">
        <v>513</v>
      </c>
      <c r="R257" s="101" t="s">
        <v>617</v>
      </c>
      <c r="S257" s="101"/>
      <c r="T257" s="101"/>
      <c r="U257" s="101" t="s">
        <v>1255</v>
      </c>
      <c r="V257" s="106" t="s">
        <v>1295</v>
      </c>
      <c r="W257" s="101" t="s">
        <v>508</v>
      </c>
      <c r="X257" s="101" t="s">
        <v>508</v>
      </c>
      <c r="Y257" s="101" t="s">
        <v>508</v>
      </c>
      <c r="Z257" s="105" t="s">
        <v>1562</v>
      </c>
      <c r="AA257" s="105" t="s">
        <v>1376</v>
      </c>
      <c r="AB257" s="105" t="s">
        <v>1389</v>
      </c>
      <c r="AC257" s="105" t="s">
        <v>1598</v>
      </c>
      <c r="AD257" s="105" t="s">
        <v>1599</v>
      </c>
      <c r="AE257" s="105" t="s">
        <v>1263</v>
      </c>
      <c r="AF257" s="105" t="s">
        <v>1263</v>
      </c>
      <c r="AG257" s="107" t="s">
        <v>586</v>
      </c>
      <c r="AH257" s="107" t="s">
        <v>605</v>
      </c>
      <c r="AI257" s="107" t="s">
        <v>605</v>
      </c>
      <c r="AJ257" s="107" t="s">
        <v>508</v>
      </c>
      <c r="AK257" s="101" t="s">
        <v>593</v>
      </c>
      <c r="AL257" s="108" t="s">
        <v>1604</v>
      </c>
      <c r="AM257" s="105"/>
      <c r="AN257" s="105"/>
      <c r="AO257" s="105" t="s">
        <v>549</v>
      </c>
      <c r="AP257" s="105" t="s">
        <v>565</v>
      </c>
      <c r="AQ257" s="110">
        <f t="shared" si="8"/>
        <v>55.98</v>
      </c>
      <c r="AR257" s="110">
        <f t="shared" si="7"/>
        <v>58.80252100840336</v>
      </c>
      <c r="AS257" s="105">
        <v>2.5</v>
      </c>
      <c r="AT257" s="110">
        <v>139.94999999999999</v>
      </c>
      <c r="AU257" s="111">
        <v>0</v>
      </c>
      <c r="AV257" s="112" t="s">
        <v>508</v>
      </c>
      <c r="AW257" s="129" t="s">
        <v>508</v>
      </c>
    </row>
    <row r="258" spans="1:49" s="3" customFormat="1" ht="15" customHeight="1">
      <c r="A258" s="100">
        <v>2210</v>
      </c>
      <c r="B258" s="100" t="s">
        <v>243</v>
      </c>
      <c r="C258" s="100" t="s">
        <v>1568</v>
      </c>
      <c r="D258" s="100">
        <v>2001</v>
      </c>
      <c r="E258" s="101" t="s">
        <v>362</v>
      </c>
      <c r="F258" s="101" t="s">
        <v>489</v>
      </c>
      <c r="G258" s="102" t="s">
        <v>617</v>
      </c>
      <c r="H258" s="121"/>
      <c r="I258" s="101" t="s">
        <v>1586</v>
      </c>
      <c r="J258" s="114" t="s">
        <v>508</v>
      </c>
      <c r="K258" s="102">
        <v>1</v>
      </c>
      <c r="L258" s="102" t="s">
        <v>507</v>
      </c>
      <c r="M258" s="102" t="s">
        <v>507</v>
      </c>
      <c r="N258" s="102" t="s">
        <v>1254</v>
      </c>
      <c r="O258" s="128" t="s">
        <v>1173</v>
      </c>
      <c r="P258" s="101" t="s">
        <v>532</v>
      </c>
      <c r="Q258" s="105" t="s">
        <v>513</v>
      </c>
      <c r="R258" s="101" t="s">
        <v>617</v>
      </c>
      <c r="S258" s="101"/>
      <c r="T258" s="101"/>
      <c r="U258" s="101" t="s">
        <v>1255</v>
      </c>
      <c r="V258" s="106" t="s">
        <v>1295</v>
      </c>
      <c r="W258" s="101" t="s">
        <v>508</v>
      </c>
      <c r="X258" s="101" t="s">
        <v>508</v>
      </c>
      <c r="Y258" s="101" t="s">
        <v>508</v>
      </c>
      <c r="Z258" s="105" t="s">
        <v>1562</v>
      </c>
      <c r="AA258" s="105" t="s">
        <v>1259</v>
      </c>
      <c r="AB258" s="105" t="s">
        <v>1389</v>
      </c>
      <c r="AC258" s="105" t="s">
        <v>1598</v>
      </c>
      <c r="AD258" s="105" t="s">
        <v>1599</v>
      </c>
      <c r="AE258" s="105" t="s">
        <v>1263</v>
      </c>
      <c r="AF258" s="105" t="s">
        <v>1263</v>
      </c>
      <c r="AG258" s="107" t="s">
        <v>586</v>
      </c>
      <c r="AH258" s="107" t="s">
        <v>605</v>
      </c>
      <c r="AI258" s="107" t="s">
        <v>605</v>
      </c>
      <c r="AJ258" s="107" t="s">
        <v>508</v>
      </c>
      <c r="AK258" s="101" t="s">
        <v>593</v>
      </c>
      <c r="AL258" s="108" t="s">
        <v>1572</v>
      </c>
      <c r="AM258" s="105" t="s">
        <v>1573</v>
      </c>
      <c r="AN258" s="105"/>
      <c r="AO258" s="105" t="s">
        <v>549</v>
      </c>
      <c r="AP258" s="105" t="s">
        <v>565</v>
      </c>
      <c r="AQ258" s="110">
        <f t="shared" si="8"/>
        <v>59.98</v>
      </c>
      <c r="AR258" s="110">
        <f t="shared" si="7"/>
        <v>63.004201680672267</v>
      </c>
      <c r="AS258" s="105">
        <v>2.5</v>
      </c>
      <c r="AT258" s="110">
        <v>149.94999999999999</v>
      </c>
      <c r="AU258" s="111">
        <v>0</v>
      </c>
      <c r="AV258" s="112" t="s">
        <v>508</v>
      </c>
      <c r="AW258" s="129" t="s">
        <v>508</v>
      </c>
    </row>
    <row r="259" spans="1:49" s="3" customFormat="1" ht="15" customHeight="1">
      <c r="A259" s="100">
        <v>2215</v>
      </c>
      <c r="B259" s="100" t="s">
        <v>244</v>
      </c>
      <c r="C259" s="100" t="s">
        <v>1568</v>
      </c>
      <c r="D259" s="100">
        <v>2005</v>
      </c>
      <c r="E259" s="101" t="s">
        <v>363</v>
      </c>
      <c r="F259" s="101" t="s">
        <v>500</v>
      </c>
      <c r="G259" s="102" t="s">
        <v>617</v>
      </c>
      <c r="H259" s="121"/>
      <c r="I259" s="101" t="s">
        <v>1586</v>
      </c>
      <c r="J259" s="119" t="s">
        <v>508</v>
      </c>
      <c r="K259" s="101">
        <v>1</v>
      </c>
      <c r="L259" s="102" t="s">
        <v>507</v>
      </c>
      <c r="M259" s="102" t="s">
        <v>507</v>
      </c>
      <c r="N259" s="102" t="s">
        <v>1254</v>
      </c>
      <c r="O259" s="158" t="s">
        <v>1160</v>
      </c>
      <c r="P259" s="101" t="s">
        <v>532</v>
      </c>
      <c r="Q259" s="105" t="s">
        <v>513</v>
      </c>
      <c r="R259" s="101" t="s">
        <v>617</v>
      </c>
      <c r="S259" s="101"/>
      <c r="T259" s="101"/>
      <c r="U259" s="101" t="s">
        <v>1547</v>
      </c>
      <c r="V259" s="106" t="s">
        <v>1548</v>
      </c>
      <c r="W259" s="101" t="s">
        <v>508</v>
      </c>
      <c r="X259" s="101" t="s">
        <v>508</v>
      </c>
      <c r="Y259" s="101"/>
      <c r="Z259" s="105"/>
      <c r="AA259" s="105" t="s">
        <v>508</v>
      </c>
      <c r="AB259" s="105" t="s">
        <v>1552</v>
      </c>
      <c r="AC259" s="105" t="s">
        <v>508</v>
      </c>
      <c r="AD259" s="105" t="s">
        <v>1547</v>
      </c>
      <c r="AE259" s="105" t="s">
        <v>1263</v>
      </c>
      <c r="AF259" s="105" t="s">
        <v>1263</v>
      </c>
      <c r="AG259" s="107" t="s">
        <v>586</v>
      </c>
      <c r="AH259" s="107" t="s">
        <v>1605</v>
      </c>
      <c r="AI259" s="107" t="s">
        <v>613</v>
      </c>
      <c r="AJ259" s="107" t="s">
        <v>508</v>
      </c>
      <c r="AK259" s="101" t="s">
        <v>593</v>
      </c>
      <c r="AL259" s="108" t="s">
        <v>1606</v>
      </c>
      <c r="AM259" s="105"/>
      <c r="AN259" s="105"/>
      <c r="AO259" s="105" t="s">
        <v>555</v>
      </c>
      <c r="AP259" s="105" t="s">
        <v>582</v>
      </c>
      <c r="AQ259" s="110">
        <f t="shared" si="8"/>
        <v>31.98</v>
      </c>
      <c r="AR259" s="110">
        <f t="shared" si="7"/>
        <v>33.592436974789919</v>
      </c>
      <c r="AS259" s="105">
        <v>2.5</v>
      </c>
      <c r="AT259" s="110">
        <v>79.95</v>
      </c>
      <c r="AU259" s="111">
        <v>0</v>
      </c>
      <c r="AV259" s="112" t="s">
        <v>508</v>
      </c>
      <c r="AW259" s="129" t="s">
        <v>508</v>
      </c>
    </row>
    <row r="260" spans="1:49" s="3" customFormat="1" ht="15" customHeight="1">
      <c r="A260" s="100">
        <v>2220</v>
      </c>
      <c r="B260" s="100" t="s">
        <v>245</v>
      </c>
      <c r="C260" s="100" t="s">
        <v>1439</v>
      </c>
      <c r="D260" s="100">
        <v>8300</v>
      </c>
      <c r="E260" s="101" t="s">
        <v>364</v>
      </c>
      <c r="F260" s="101" t="s">
        <v>427</v>
      </c>
      <c r="G260" s="102">
        <v>1</v>
      </c>
      <c r="H260" s="121" t="s">
        <v>1325</v>
      </c>
      <c r="I260" s="101"/>
      <c r="J260" s="119" t="s">
        <v>508</v>
      </c>
      <c r="K260" s="101"/>
      <c r="L260" s="114" t="s">
        <v>508</v>
      </c>
      <c r="M260" s="114" t="s">
        <v>508</v>
      </c>
      <c r="N260" s="101" t="s">
        <v>1558</v>
      </c>
      <c r="O260" s="158" t="s">
        <v>1160</v>
      </c>
      <c r="P260" s="101"/>
      <c r="Q260" s="105" t="s">
        <v>528</v>
      </c>
      <c r="R260" s="101">
        <v>1</v>
      </c>
      <c r="S260" s="101"/>
      <c r="T260" s="101"/>
      <c r="U260" s="101" t="s">
        <v>1547</v>
      </c>
      <c r="V260" s="106" t="s">
        <v>1548</v>
      </c>
      <c r="W260" s="101" t="s">
        <v>508</v>
      </c>
      <c r="X260" s="101" t="s">
        <v>508</v>
      </c>
      <c r="Y260" s="101" t="s">
        <v>1563</v>
      </c>
      <c r="Z260" s="105"/>
      <c r="AA260" s="105" t="s">
        <v>1607</v>
      </c>
      <c r="AB260" s="105" t="s">
        <v>1559</v>
      </c>
      <c r="AC260" s="105" t="s">
        <v>508</v>
      </c>
      <c r="AD260" s="105" t="s">
        <v>1560</v>
      </c>
      <c r="AE260" s="105" t="s">
        <v>1263</v>
      </c>
      <c r="AF260" s="105" t="s">
        <v>1263</v>
      </c>
      <c r="AG260" s="107" t="s">
        <v>590</v>
      </c>
      <c r="AH260" s="107"/>
      <c r="AI260" s="107" t="s">
        <v>528</v>
      </c>
      <c r="AJ260" s="107" t="s">
        <v>508</v>
      </c>
      <c r="AK260" s="101" t="s">
        <v>599</v>
      </c>
      <c r="AL260" s="108" t="s">
        <v>508</v>
      </c>
      <c r="AM260" s="105"/>
      <c r="AN260" s="105"/>
      <c r="AO260" s="105" t="s">
        <v>556</v>
      </c>
      <c r="AP260" s="105" t="s">
        <v>583</v>
      </c>
      <c r="AQ260" s="110">
        <f t="shared" si="8"/>
        <v>19.98</v>
      </c>
      <c r="AR260" s="110">
        <f t="shared" ref="AR260:AR272" si="9">AT260/2.38</f>
        <v>20.987394957983195</v>
      </c>
      <c r="AS260" s="105">
        <v>2.5</v>
      </c>
      <c r="AT260" s="110">
        <v>49.95</v>
      </c>
      <c r="AU260" s="111">
        <v>0</v>
      </c>
      <c r="AV260" s="112" t="s">
        <v>508</v>
      </c>
      <c r="AW260" s="129" t="s">
        <v>508</v>
      </c>
    </row>
    <row r="261" spans="1:49" s="3" customFormat="1" ht="15" customHeight="1">
      <c r="A261" s="100">
        <v>2225</v>
      </c>
      <c r="B261" s="100" t="s">
        <v>246</v>
      </c>
      <c r="C261" s="100" t="s">
        <v>1281</v>
      </c>
      <c r="D261" s="100">
        <v>7502</v>
      </c>
      <c r="E261" s="101" t="s">
        <v>364</v>
      </c>
      <c r="F261" s="101" t="s">
        <v>501</v>
      </c>
      <c r="G261" s="102">
        <v>1</v>
      </c>
      <c r="H261" s="121" t="s">
        <v>1325</v>
      </c>
      <c r="I261" s="101"/>
      <c r="J261" s="119" t="s">
        <v>508</v>
      </c>
      <c r="K261" s="101"/>
      <c r="L261" s="114" t="s">
        <v>508</v>
      </c>
      <c r="M261" s="114" t="s">
        <v>508</v>
      </c>
      <c r="N261" s="101" t="s">
        <v>1558</v>
      </c>
      <c r="O261" s="158" t="s">
        <v>1160</v>
      </c>
      <c r="P261" s="101"/>
      <c r="Q261" s="105" t="s">
        <v>528</v>
      </c>
      <c r="R261" s="101">
        <v>1</v>
      </c>
      <c r="S261" s="101"/>
      <c r="T261" s="101"/>
      <c r="U261" s="101" t="s">
        <v>1547</v>
      </c>
      <c r="V261" s="106" t="s">
        <v>1548</v>
      </c>
      <c r="W261" s="101" t="s">
        <v>508</v>
      </c>
      <c r="X261" s="101" t="s">
        <v>508</v>
      </c>
      <c r="Y261" s="101" t="s">
        <v>1563</v>
      </c>
      <c r="Z261" s="105"/>
      <c r="AA261" s="105" t="s">
        <v>1607</v>
      </c>
      <c r="AB261" s="105" t="s">
        <v>1559</v>
      </c>
      <c r="AC261" s="105" t="s">
        <v>508</v>
      </c>
      <c r="AD261" s="105" t="s">
        <v>1560</v>
      </c>
      <c r="AE261" s="105" t="s">
        <v>1263</v>
      </c>
      <c r="AF261" s="105" t="s">
        <v>1263</v>
      </c>
      <c r="AG261" s="107" t="s">
        <v>590</v>
      </c>
      <c r="AH261" s="107"/>
      <c r="AI261" s="107" t="s">
        <v>528</v>
      </c>
      <c r="AJ261" s="107" t="s">
        <v>508</v>
      </c>
      <c r="AK261" s="101" t="s">
        <v>599</v>
      </c>
      <c r="AL261" s="108" t="s">
        <v>508</v>
      </c>
      <c r="AM261" s="105"/>
      <c r="AN261" s="105"/>
      <c r="AO261" s="105" t="s">
        <v>556</v>
      </c>
      <c r="AP261" s="105" t="s">
        <v>583</v>
      </c>
      <c r="AQ261" s="110">
        <f t="shared" si="8"/>
        <v>19.98</v>
      </c>
      <c r="AR261" s="110">
        <f t="shared" si="9"/>
        <v>20.987394957983195</v>
      </c>
      <c r="AS261" s="105">
        <v>2.5</v>
      </c>
      <c r="AT261" s="110">
        <v>49.95</v>
      </c>
      <c r="AU261" s="111">
        <v>0</v>
      </c>
      <c r="AV261" s="112" t="s">
        <v>508</v>
      </c>
      <c r="AW261" s="129" t="s">
        <v>508</v>
      </c>
    </row>
    <row r="262" spans="1:49" s="3" customFormat="1" ht="15" customHeight="1">
      <c r="A262" s="100">
        <v>2230</v>
      </c>
      <c r="B262" s="100" t="s">
        <v>247</v>
      </c>
      <c r="C262" s="100" t="s">
        <v>1278</v>
      </c>
      <c r="D262" s="100">
        <v>6900</v>
      </c>
      <c r="E262" s="101" t="s">
        <v>364</v>
      </c>
      <c r="F262" s="101" t="s">
        <v>413</v>
      </c>
      <c r="G262" s="102">
        <v>1</v>
      </c>
      <c r="H262" s="121" t="s">
        <v>1325</v>
      </c>
      <c r="I262" s="101"/>
      <c r="J262" s="119" t="s">
        <v>508</v>
      </c>
      <c r="K262" s="101"/>
      <c r="L262" s="114" t="s">
        <v>508</v>
      </c>
      <c r="M262" s="114" t="s">
        <v>508</v>
      </c>
      <c r="N262" s="101" t="s">
        <v>1558</v>
      </c>
      <c r="O262" s="158" t="s">
        <v>1160</v>
      </c>
      <c r="P262" s="101"/>
      <c r="Q262" s="105" t="s">
        <v>528</v>
      </c>
      <c r="R262" s="101">
        <v>1</v>
      </c>
      <c r="S262" s="101"/>
      <c r="T262" s="101"/>
      <c r="U262" s="101" t="s">
        <v>1547</v>
      </c>
      <c r="V262" s="106" t="s">
        <v>1548</v>
      </c>
      <c r="W262" s="101" t="s">
        <v>508</v>
      </c>
      <c r="X262" s="101" t="s">
        <v>508</v>
      </c>
      <c r="Y262" s="101" t="s">
        <v>1563</v>
      </c>
      <c r="Z262" s="105"/>
      <c r="AA262" s="105" t="s">
        <v>1607</v>
      </c>
      <c r="AB262" s="105" t="s">
        <v>1559</v>
      </c>
      <c r="AC262" s="105" t="s">
        <v>508</v>
      </c>
      <c r="AD262" s="105" t="s">
        <v>1560</v>
      </c>
      <c r="AE262" s="105" t="s">
        <v>1263</v>
      </c>
      <c r="AF262" s="105" t="s">
        <v>1263</v>
      </c>
      <c r="AG262" s="107" t="s">
        <v>590</v>
      </c>
      <c r="AH262" s="107"/>
      <c r="AI262" s="107" t="s">
        <v>528</v>
      </c>
      <c r="AJ262" s="107" t="s">
        <v>508</v>
      </c>
      <c r="AK262" s="101" t="s">
        <v>599</v>
      </c>
      <c r="AL262" s="108" t="s">
        <v>508</v>
      </c>
      <c r="AM262" s="105"/>
      <c r="AN262" s="105"/>
      <c r="AO262" s="105" t="s">
        <v>556</v>
      </c>
      <c r="AP262" s="105" t="s">
        <v>583</v>
      </c>
      <c r="AQ262" s="110">
        <f t="shared" si="8"/>
        <v>19.98</v>
      </c>
      <c r="AR262" s="110">
        <f t="shared" si="9"/>
        <v>20.987394957983195</v>
      </c>
      <c r="AS262" s="105">
        <v>2.5</v>
      </c>
      <c r="AT262" s="110">
        <v>49.95</v>
      </c>
      <c r="AU262" s="111">
        <v>0</v>
      </c>
      <c r="AV262" s="112" t="s">
        <v>508</v>
      </c>
      <c r="AW262" s="129" t="s">
        <v>508</v>
      </c>
    </row>
    <row r="263" spans="1:49" s="3" customFormat="1" ht="15" customHeight="1">
      <c r="A263" s="100">
        <v>2235</v>
      </c>
      <c r="B263" s="100" t="s">
        <v>248</v>
      </c>
      <c r="C263" s="100" t="s">
        <v>1439</v>
      </c>
      <c r="D263" s="100">
        <v>8300</v>
      </c>
      <c r="E263" s="101" t="s">
        <v>365</v>
      </c>
      <c r="F263" s="101" t="s">
        <v>427</v>
      </c>
      <c r="G263" s="102">
        <v>1</v>
      </c>
      <c r="H263" s="121" t="s">
        <v>1325</v>
      </c>
      <c r="I263" s="101"/>
      <c r="J263" s="119" t="s">
        <v>508</v>
      </c>
      <c r="K263" s="101"/>
      <c r="L263" s="114" t="s">
        <v>508</v>
      </c>
      <c r="M263" s="114" t="s">
        <v>508</v>
      </c>
      <c r="N263" s="101" t="s">
        <v>1558</v>
      </c>
      <c r="O263" s="158" t="s">
        <v>1160</v>
      </c>
      <c r="P263" s="101"/>
      <c r="Q263" s="105" t="s">
        <v>528</v>
      </c>
      <c r="R263" s="101">
        <v>1</v>
      </c>
      <c r="S263" s="101"/>
      <c r="T263" s="101"/>
      <c r="U263" s="101" t="s">
        <v>1547</v>
      </c>
      <c r="V263" s="106" t="s">
        <v>1548</v>
      </c>
      <c r="W263" s="101" t="s">
        <v>508</v>
      </c>
      <c r="X263" s="101" t="s">
        <v>508</v>
      </c>
      <c r="Y263" s="101" t="s">
        <v>1563</v>
      </c>
      <c r="Z263" s="105"/>
      <c r="AA263" s="105" t="s">
        <v>1607</v>
      </c>
      <c r="AB263" s="105" t="s">
        <v>1559</v>
      </c>
      <c r="AC263" s="105" t="s">
        <v>508</v>
      </c>
      <c r="AD263" s="105" t="s">
        <v>1560</v>
      </c>
      <c r="AE263" s="105" t="s">
        <v>1263</v>
      </c>
      <c r="AF263" s="105" t="s">
        <v>1263</v>
      </c>
      <c r="AG263" s="107" t="s">
        <v>590</v>
      </c>
      <c r="AH263" s="107"/>
      <c r="AI263" s="107" t="s">
        <v>528</v>
      </c>
      <c r="AJ263" s="107" t="s">
        <v>508</v>
      </c>
      <c r="AK263" s="101" t="s">
        <v>599</v>
      </c>
      <c r="AL263" s="108" t="s">
        <v>508</v>
      </c>
      <c r="AM263" s="105"/>
      <c r="AN263" s="105"/>
      <c r="AO263" s="105" t="s">
        <v>556</v>
      </c>
      <c r="AP263" s="105" t="s">
        <v>583</v>
      </c>
      <c r="AQ263" s="110">
        <f t="shared" si="8"/>
        <v>15.98</v>
      </c>
      <c r="AR263" s="110">
        <f t="shared" si="9"/>
        <v>16.785714285714288</v>
      </c>
      <c r="AS263" s="105">
        <v>2.5</v>
      </c>
      <c r="AT263" s="110">
        <v>39.950000000000003</v>
      </c>
      <c r="AU263" s="111">
        <v>0</v>
      </c>
      <c r="AV263" s="112" t="s">
        <v>508</v>
      </c>
      <c r="AW263" s="129" t="s">
        <v>508</v>
      </c>
    </row>
    <row r="264" spans="1:49" s="3" customFormat="1" ht="15" customHeight="1">
      <c r="A264" s="100">
        <v>2240</v>
      </c>
      <c r="B264" s="100" t="s">
        <v>249</v>
      </c>
      <c r="C264" s="100" t="s">
        <v>1281</v>
      </c>
      <c r="D264" s="100">
        <v>7502</v>
      </c>
      <c r="E264" s="101" t="s">
        <v>365</v>
      </c>
      <c r="F264" s="101" t="s">
        <v>501</v>
      </c>
      <c r="G264" s="102">
        <v>1</v>
      </c>
      <c r="H264" s="121" t="s">
        <v>1325</v>
      </c>
      <c r="I264" s="101"/>
      <c r="J264" s="119" t="s">
        <v>508</v>
      </c>
      <c r="K264" s="101"/>
      <c r="L264" s="114" t="s">
        <v>508</v>
      </c>
      <c r="M264" s="114" t="s">
        <v>508</v>
      </c>
      <c r="N264" s="101" t="s">
        <v>1558</v>
      </c>
      <c r="O264" s="158" t="s">
        <v>1160</v>
      </c>
      <c r="P264" s="101"/>
      <c r="Q264" s="105" t="s">
        <v>528</v>
      </c>
      <c r="R264" s="101">
        <v>1</v>
      </c>
      <c r="S264" s="101"/>
      <c r="T264" s="101"/>
      <c r="U264" s="101" t="s">
        <v>1547</v>
      </c>
      <c r="V264" s="106" t="s">
        <v>1548</v>
      </c>
      <c r="W264" s="101" t="s">
        <v>508</v>
      </c>
      <c r="X264" s="101" t="s">
        <v>508</v>
      </c>
      <c r="Y264" s="101" t="s">
        <v>1563</v>
      </c>
      <c r="Z264" s="105"/>
      <c r="AA264" s="105" t="s">
        <v>1607</v>
      </c>
      <c r="AB264" s="105" t="s">
        <v>1559</v>
      </c>
      <c r="AC264" s="105" t="s">
        <v>508</v>
      </c>
      <c r="AD264" s="105" t="s">
        <v>1560</v>
      </c>
      <c r="AE264" s="105" t="s">
        <v>1263</v>
      </c>
      <c r="AF264" s="105" t="s">
        <v>1263</v>
      </c>
      <c r="AG264" s="107" t="s">
        <v>590</v>
      </c>
      <c r="AH264" s="107"/>
      <c r="AI264" s="107" t="s">
        <v>528</v>
      </c>
      <c r="AJ264" s="107" t="s">
        <v>508</v>
      </c>
      <c r="AK264" s="101" t="s">
        <v>599</v>
      </c>
      <c r="AL264" s="108" t="s">
        <v>508</v>
      </c>
      <c r="AM264" s="105"/>
      <c r="AN264" s="105"/>
      <c r="AO264" s="105" t="s">
        <v>556</v>
      </c>
      <c r="AP264" s="105" t="s">
        <v>583</v>
      </c>
      <c r="AQ264" s="110">
        <f t="shared" si="8"/>
        <v>15.98</v>
      </c>
      <c r="AR264" s="110">
        <f t="shared" si="9"/>
        <v>16.785714285714288</v>
      </c>
      <c r="AS264" s="105">
        <v>2.5</v>
      </c>
      <c r="AT264" s="110">
        <v>39.950000000000003</v>
      </c>
      <c r="AU264" s="111">
        <v>0</v>
      </c>
      <c r="AV264" s="112" t="s">
        <v>508</v>
      </c>
      <c r="AW264" s="129" t="s">
        <v>508</v>
      </c>
    </row>
    <row r="265" spans="1:49" s="3" customFormat="1" ht="15" customHeight="1">
      <c r="A265" s="100">
        <v>2245</v>
      </c>
      <c r="B265" s="100" t="s">
        <v>250</v>
      </c>
      <c r="C265" s="100" t="s">
        <v>1278</v>
      </c>
      <c r="D265" s="100">
        <v>6900</v>
      </c>
      <c r="E265" s="101" t="s">
        <v>365</v>
      </c>
      <c r="F265" s="101" t="s">
        <v>413</v>
      </c>
      <c r="G265" s="102">
        <v>1</v>
      </c>
      <c r="H265" s="121" t="s">
        <v>1325</v>
      </c>
      <c r="I265" s="101"/>
      <c r="J265" s="119" t="s">
        <v>508</v>
      </c>
      <c r="K265" s="101"/>
      <c r="L265" s="114" t="s">
        <v>508</v>
      </c>
      <c r="M265" s="114" t="s">
        <v>508</v>
      </c>
      <c r="N265" s="101" t="s">
        <v>1558</v>
      </c>
      <c r="O265" s="158" t="s">
        <v>1160</v>
      </c>
      <c r="P265" s="101"/>
      <c r="Q265" s="105" t="s">
        <v>528</v>
      </c>
      <c r="R265" s="101">
        <v>1</v>
      </c>
      <c r="S265" s="101"/>
      <c r="T265" s="101"/>
      <c r="U265" s="101" t="s">
        <v>1547</v>
      </c>
      <c r="V265" s="106" t="s">
        <v>1548</v>
      </c>
      <c r="W265" s="101" t="s">
        <v>508</v>
      </c>
      <c r="X265" s="101" t="s">
        <v>508</v>
      </c>
      <c r="Y265" s="101" t="s">
        <v>1563</v>
      </c>
      <c r="Z265" s="105"/>
      <c r="AA265" s="105" t="s">
        <v>1607</v>
      </c>
      <c r="AB265" s="105" t="s">
        <v>1559</v>
      </c>
      <c r="AC265" s="105" t="s">
        <v>508</v>
      </c>
      <c r="AD265" s="105" t="s">
        <v>1560</v>
      </c>
      <c r="AE265" s="105" t="s">
        <v>1263</v>
      </c>
      <c r="AF265" s="105" t="s">
        <v>1263</v>
      </c>
      <c r="AG265" s="107" t="s">
        <v>590</v>
      </c>
      <c r="AH265" s="107"/>
      <c r="AI265" s="107" t="s">
        <v>528</v>
      </c>
      <c r="AJ265" s="107" t="s">
        <v>508</v>
      </c>
      <c r="AK265" s="101" t="s">
        <v>599</v>
      </c>
      <c r="AL265" s="108" t="s">
        <v>508</v>
      </c>
      <c r="AM265" s="105"/>
      <c r="AN265" s="105"/>
      <c r="AO265" s="105" t="s">
        <v>556</v>
      </c>
      <c r="AP265" s="105" t="s">
        <v>583</v>
      </c>
      <c r="AQ265" s="110">
        <f t="shared" si="8"/>
        <v>15.98</v>
      </c>
      <c r="AR265" s="110">
        <f t="shared" si="9"/>
        <v>16.785714285714288</v>
      </c>
      <c r="AS265" s="105">
        <v>2.5</v>
      </c>
      <c r="AT265" s="110">
        <v>39.950000000000003</v>
      </c>
      <c r="AU265" s="111">
        <v>0</v>
      </c>
      <c r="AV265" s="112" t="s">
        <v>508</v>
      </c>
      <c r="AW265" s="129" t="s">
        <v>508</v>
      </c>
    </row>
    <row r="266" spans="1:49" s="3" customFormat="1" ht="15" customHeight="1">
      <c r="A266" s="100">
        <v>2250</v>
      </c>
      <c r="B266" s="100" t="s">
        <v>251</v>
      </c>
      <c r="C266" s="100" t="s">
        <v>1439</v>
      </c>
      <c r="D266" s="100">
        <v>8300</v>
      </c>
      <c r="E266" s="101" t="s">
        <v>366</v>
      </c>
      <c r="F266" s="101" t="s">
        <v>427</v>
      </c>
      <c r="G266" s="102" t="s">
        <v>617</v>
      </c>
      <c r="H266" s="121"/>
      <c r="I266" s="101" t="s">
        <v>1569</v>
      </c>
      <c r="J266" s="119" t="s">
        <v>508</v>
      </c>
      <c r="K266" s="101"/>
      <c r="L266" s="114" t="s">
        <v>508</v>
      </c>
      <c r="M266" s="114" t="s">
        <v>508</v>
      </c>
      <c r="N266" s="101" t="s">
        <v>532</v>
      </c>
      <c r="O266" s="158" t="s">
        <v>1160</v>
      </c>
      <c r="P266" s="101"/>
      <c r="Q266" s="105" t="s">
        <v>529</v>
      </c>
      <c r="R266" s="101" t="s">
        <v>617</v>
      </c>
      <c r="S266" s="101"/>
      <c r="T266" s="101"/>
      <c r="U266" s="101" t="s">
        <v>1547</v>
      </c>
      <c r="V266" s="106" t="s">
        <v>1548</v>
      </c>
      <c r="W266" s="101" t="s">
        <v>508</v>
      </c>
      <c r="X266" s="101" t="s">
        <v>508</v>
      </c>
      <c r="Y266" s="101"/>
      <c r="Z266" s="105"/>
      <c r="AA266" s="105"/>
      <c r="AB266" s="105" t="s">
        <v>1552</v>
      </c>
      <c r="AC266" s="105" t="s">
        <v>508</v>
      </c>
      <c r="AD266" s="105" t="s">
        <v>1547</v>
      </c>
      <c r="AE266" s="105" t="s">
        <v>508</v>
      </c>
      <c r="AF266" s="105" t="s">
        <v>1263</v>
      </c>
      <c r="AG266" s="107" t="s">
        <v>532</v>
      </c>
      <c r="AH266" s="107" t="s">
        <v>1608</v>
      </c>
      <c r="AI266" s="107" t="s">
        <v>529</v>
      </c>
      <c r="AJ266" s="107" t="s">
        <v>508</v>
      </c>
      <c r="AK266" s="101" t="s">
        <v>596</v>
      </c>
      <c r="AL266" s="108" t="s">
        <v>508</v>
      </c>
      <c r="AM266" s="105"/>
      <c r="AN266" s="105"/>
      <c r="AO266" s="105" t="s">
        <v>556</v>
      </c>
      <c r="AP266" s="105" t="s">
        <v>583</v>
      </c>
      <c r="AQ266" s="110">
        <f t="shared" si="8"/>
        <v>9.98</v>
      </c>
      <c r="AR266" s="110">
        <f t="shared" si="9"/>
        <v>10.483193277310924</v>
      </c>
      <c r="AS266" s="105">
        <v>2.5</v>
      </c>
      <c r="AT266" s="110">
        <v>24.95</v>
      </c>
      <c r="AU266" s="111">
        <v>0</v>
      </c>
      <c r="AV266" s="112" t="s">
        <v>508</v>
      </c>
      <c r="AW266" s="129" t="s">
        <v>508</v>
      </c>
    </row>
    <row r="267" spans="1:49" s="3" customFormat="1" ht="15" customHeight="1">
      <c r="A267" s="100">
        <v>2255</v>
      </c>
      <c r="B267" s="100" t="s">
        <v>252</v>
      </c>
      <c r="C267" s="100" t="s">
        <v>1439</v>
      </c>
      <c r="D267" s="100">
        <v>8300</v>
      </c>
      <c r="E267" s="101" t="s">
        <v>367</v>
      </c>
      <c r="F267" s="101" t="s">
        <v>427</v>
      </c>
      <c r="G267" s="102" t="s">
        <v>617</v>
      </c>
      <c r="H267" s="121"/>
      <c r="I267" s="101" t="s">
        <v>1569</v>
      </c>
      <c r="J267" s="119" t="s">
        <v>508</v>
      </c>
      <c r="K267" s="101"/>
      <c r="L267" s="114" t="s">
        <v>508</v>
      </c>
      <c r="M267" s="114" t="s">
        <v>508</v>
      </c>
      <c r="N267" s="101" t="s">
        <v>532</v>
      </c>
      <c r="O267" s="158" t="s">
        <v>1160</v>
      </c>
      <c r="P267" s="101"/>
      <c r="Q267" s="105" t="s">
        <v>529</v>
      </c>
      <c r="R267" s="101" t="s">
        <v>617</v>
      </c>
      <c r="S267" s="101"/>
      <c r="T267" s="101"/>
      <c r="U267" s="101" t="s">
        <v>1547</v>
      </c>
      <c r="V267" s="106" t="s">
        <v>1548</v>
      </c>
      <c r="W267" s="101" t="s">
        <v>508</v>
      </c>
      <c r="X267" s="101" t="s">
        <v>508</v>
      </c>
      <c r="Y267" s="101"/>
      <c r="Z267" s="105"/>
      <c r="AA267" s="105"/>
      <c r="AB267" s="105" t="s">
        <v>1552</v>
      </c>
      <c r="AC267" s="105" t="s">
        <v>508</v>
      </c>
      <c r="AD267" s="105" t="s">
        <v>1547</v>
      </c>
      <c r="AE267" s="105" t="s">
        <v>508</v>
      </c>
      <c r="AF267" s="105" t="s">
        <v>1263</v>
      </c>
      <c r="AG267" s="107" t="s">
        <v>532</v>
      </c>
      <c r="AH267" s="107" t="s">
        <v>1608</v>
      </c>
      <c r="AI267" s="107" t="s">
        <v>529</v>
      </c>
      <c r="AJ267" s="107" t="s">
        <v>508</v>
      </c>
      <c r="AK267" s="101" t="s">
        <v>596</v>
      </c>
      <c r="AL267" s="108" t="s">
        <v>508</v>
      </c>
      <c r="AM267" s="105"/>
      <c r="AN267" s="105"/>
      <c r="AO267" s="105" t="s">
        <v>556</v>
      </c>
      <c r="AP267" s="105" t="s">
        <v>583</v>
      </c>
      <c r="AQ267" s="110">
        <f t="shared" si="8"/>
        <v>15.98</v>
      </c>
      <c r="AR267" s="110">
        <f t="shared" si="9"/>
        <v>16.785714285714288</v>
      </c>
      <c r="AS267" s="105">
        <v>2.5</v>
      </c>
      <c r="AT267" s="110">
        <v>39.950000000000003</v>
      </c>
      <c r="AU267" s="111">
        <v>0</v>
      </c>
      <c r="AV267" s="112" t="s">
        <v>508</v>
      </c>
      <c r="AW267" s="129" t="s">
        <v>508</v>
      </c>
    </row>
    <row r="268" spans="1:49" s="3" customFormat="1" ht="15" customHeight="1">
      <c r="A268" s="100">
        <v>2260</v>
      </c>
      <c r="B268" s="100" t="s">
        <v>253</v>
      </c>
      <c r="C268" s="100" t="s">
        <v>1439</v>
      </c>
      <c r="D268" s="100">
        <v>8300</v>
      </c>
      <c r="E268" s="101" t="s">
        <v>368</v>
      </c>
      <c r="F268" s="101" t="s">
        <v>427</v>
      </c>
      <c r="G268" s="102" t="s">
        <v>617</v>
      </c>
      <c r="H268" s="121"/>
      <c r="I268" s="101" t="s">
        <v>1569</v>
      </c>
      <c r="J268" s="119" t="s">
        <v>508</v>
      </c>
      <c r="K268" s="101"/>
      <c r="L268" s="114" t="s">
        <v>508</v>
      </c>
      <c r="M268" s="114" t="s">
        <v>508</v>
      </c>
      <c r="N268" s="101" t="s">
        <v>532</v>
      </c>
      <c r="O268" s="158" t="s">
        <v>1160</v>
      </c>
      <c r="P268" s="101"/>
      <c r="Q268" s="105" t="s">
        <v>529</v>
      </c>
      <c r="R268" s="101" t="s">
        <v>617</v>
      </c>
      <c r="S268" s="101"/>
      <c r="T268" s="101"/>
      <c r="U268" s="101" t="s">
        <v>1547</v>
      </c>
      <c r="V268" s="106" t="s">
        <v>1548</v>
      </c>
      <c r="W268" s="101" t="s">
        <v>508</v>
      </c>
      <c r="X268" s="101" t="s">
        <v>508</v>
      </c>
      <c r="Y268" s="101"/>
      <c r="Z268" s="105"/>
      <c r="AA268" s="105"/>
      <c r="AB268" s="105" t="s">
        <v>1552</v>
      </c>
      <c r="AC268" s="105" t="s">
        <v>508</v>
      </c>
      <c r="AD268" s="105" t="s">
        <v>1547</v>
      </c>
      <c r="AE268" s="105" t="s">
        <v>508</v>
      </c>
      <c r="AF268" s="105" t="s">
        <v>1263</v>
      </c>
      <c r="AG268" s="107" t="s">
        <v>532</v>
      </c>
      <c r="AH268" s="107" t="s">
        <v>1608</v>
      </c>
      <c r="AI268" s="107" t="s">
        <v>529</v>
      </c>
      <c r="AJ268" s="107" t="s">
        <v>508</v>
      </c>
      <c r="AK268" s="101" t="s">
        <v>596</v>
      </c>
      <c r="AL268" s="108" t="s">
        <v>508</v>
      </c>
      <c r="AM268" s="105"/>
      <c r="AN268" s="105"/>
      <c r="AO268" s="105" t="s">
        <v>556</v>
      </c>
      <c r="AP268" s="105" t="s">
        <v>583</v>
      </c>
      <c r="AQ268" s="110">
        <f t="shared" ref="AQ268:AQ272" si="10">AT268/AS268</f>
        <v>15.98</v>
      </c>
      <c r="AR268" s="110">
        <f t="shared" si="9"/>
        <v>16.785714285714288</v>
      </c>
      <c r="AS268" s="105">
        <v>2.5</v>
      </c>
      <c r="AT268" s="110">
        <v>39.950000000000003</v>
      </c>
      <c r="AU268" s="111">
        <v>0</v>
      </c>
      <c r="AV268" s="112" t="s">
        <v>508</v>
      </c>
      <c r="AW268" s="129" t="s">
        <v>508</v>
      </c>
    </row>
    <row r="269" spans="1:49" s="3" customFormat="1" ht="15" customHeight="1">
      <c r="A269" s="100">
        <v>2265</v>
      </c>
      <c r="B269" s="100" t="s">
        <v>254</v>
      </c>
      <c r="C269" s="100" t="s">
        <v>1439</v>
      </c>
      <c r="D269" s="100">
        <v>8300</v>
      </c>
      <c r="E269" s="101" t="s">
        <v>369</v>
      </c>
      <c r="F269" s="101" t="s">
        <v>427</v>
      </c>
      <c r="G269" s="102" t="s">
        <v>617</v>
      </c>
      <c r="H269" s="121"/>
      <c r="I269" s="101" t="s">
        <v>1569</v>
      </c>
      <c r="J269" s="119" t="s">
        <v>508</v>
      </c>
      <c r="K269" s="101"/>
      <c r="L269" s="114" t="s">
        <v>508</v>
      </c>
      <c r="M269" s="114" t="s">
        <v>508</v>
      </c>
      <c r="N269" s="101" t="s">
        <v>532</v>
      </c>
      <c r="O269" s="158" t="s">
        <v>1160</v>
      </c>
      <c r="P269" s="101"/>
      <c r="Q269" s="105" t="s">
        <v>529</v>
      </c>
      <c r="R269" s="101" t="s">
        <v>617</v>
      </c>
      <c r="S269" s="101"/>
      <c r="T269" s="101"/>
      <c r="U269" s="101" t="s">
        <v>1547</v>
      </c>
      <c r="V269" s="106" t="s">
        <v>1548</v>
      </c>
      <c r="W269" s="101" t="s">
        <v>508</v>
      </c>
      <c r="X269" s="101" t="s">
        <v>508</v>
      </c>
      <c r="Y269" s="101"/>
      <c r="Z269" s="105"/>
      <c r="AA269" s="105"/>
      <c r="AB269" s="105" t="s">
        <v>1552</v>
      </c>
      <c r="AC269" s="105" t="s">
        <v>508</v>
      </c>
      <c r="AD269" s="105" t="s">
        <v>1547</v>
      </c>
      <c r="AE269" s="105" t="s">
        <v>508</v>
      </c>
      <c r="AF269" s="105" t="s">
        <v>1263</v>
      </c>
      <c r="AG269" s="107" t="s">
        <v>532</v>
      </c>
      <c r="AH269" s="107" t="s">
        <v>1608</v>
      </c>
      <c r="AI269" s="107" t="s">
        <v>529</v>
      </c>
      <c r="AJ269" s="107" t="s">
        <v>508</v>
      </c>
      <c r="AK269" s="101" t="s">
        <v>596</v>
      </c>
      <c r="AL269" s="108" t="s">
        <v>508</v>
      </c>
      <c r="AM269" s="105"/>
      <c r="AN269" s="105"/>
      <c r="AO269" s="105" t="s">
        <v>556</v>
      </c>
      <c r="AP269" s="105" t="s">
        <v>583</v>
      </c>
      <c r="AQ269" s="110">
        <f t="shared" si="10"/>
        <v>27.98</v>
      </c>
      <c r="AR269" s="110">
        <f t="shared" si="9"/>
        <v>29.390756302521012</v>
      </c>
      <c r="AS269" s="105">
        <v>2.5</v>
      </c>
      <c r="AT269" s="110">
        <v>69.95</v>
      </c>
      <c r="AU269" s="111">
        <v>0</v>
      </c>
      <c r="AV269" s="112" t="s">
        <v>508</v>
      </c>
      <c r="AW269" s="129" t="s">
        <v>508</v>
      </c>
    </row>
    <row r="270" spans="1:49" s="3" customFormat="1" ht="15" customHeight="1">
      <c r="A270" s="100">
        <v>2270</v>
      </c>
      <c r="B270" s="100" t="s">
        <v>255</v>
      </c>
      <c r="C270" s="100" t="s">
        <v>1439</v>
      </c>
      <c r="D270" s="100">
        <v>8300</v>
      </c>
      <c r="E270" s="101" t="s">
        <v>370</v>
      </c>
      <c r="F270" s="101" t="s">
        <v>427</v>
      </c>
      <c r="G270" s="102" t="s">
        <v>617</v>
      </c>
      <c r="H270" s="121"/>
      <c r="I270" s="101" t="s">
        <v>1569</v>
      </c>
      <c r="J270" s="119" t="s">
        <v>508</v>
      </c>
      <c r="K270" s="101"/>
      <c r="L270" s="114" t="s">
        <v>508</v>
      </c>
      <c r="M270" s="114" t="s">
        <v>508</v>
      </c>
      <c r="N270" s="101" t="s">
        <v>532</v>
      </c>
      <c r="O270" s="158" t="s">
        <v>1160</v>
      </c>
      <c r="P270" s="101"/>
      <c r="Q270" s="105" t="s">
        <v>529</v>
      </c>
      <c r="R270" s="101" t="s">
        <v>617</v>
      </c>
      <c r="S270" s="101"/>
      <c r="T270" s="101"/>
      <c r="U270" s="101" t="s">
        <v>1547</v>
      </c>
      <c r="V270" s="106" t="s">
        <v>1548</v>
      </c>
      <c r="W270" s="101" t="s">
        <v>508</v>
      </c>
      <c r="X270" s="101" t="s">
        <v>508</v>
      </c>
      <c r="Y270" s="101"/>
      <c r="Z270" s="105"/>
      <c r="AA270" s="105"/>
      <c r="AB270" s="105" t="s">
        <v>1552</v>
      </c>
      <c r="AC270" s="105" t="s">
        <v>508</v>
      </c>
      <c r="AD270" s="105" t="s">
        <v>1547</v>
      </c>
      <c r="AE270" s="105" t="s">
        <v>508</v>
      </c>
      <c r="AF270" s="105" t="s">
        <v>1263</v>
      </c>
      <c r="AG270" s="107" t="s">
        <v>532</v>
      </c>
      <c r="AH270" s="107" t="s">
        <v>1608</v>
      </c>
      <c r="AI270" s="107" t="s">
        <v>529</v>
      </c>
      <c r="AJ270" s="107" t="s">
        <v>508</v>
      </c>
      <c r="AK270" s="101" t="s">
        <v>596</v>
      </c>
      <c r="AL270" s="108" t="s">
        <v>508</v>
      </c>
      <c r="AM270" s="105"/>
      <c r="AN270" s="105"/>
      <c r="AO270" s="105" t="s">
        <v>556</v>
      </c>
      <c r="AP270" s="105" t="s">
        <v>583</v>
      </c>
      <c r="AQ270" s="110">
        <f t="shared" si="10"/>
        <v>19.98</v>
      </c>
      <c r="AR270" s="110">
        <f t="shared" si="9"/>
        <v>20.987394957983195</v>
      </c>
      <c r="AS270" s="105">
        <v>2.5</v>
      </c>
      <c r="AT270" s="110">
        <v>49.95</v>
      </c>
      <c r="AU270" s="111">
        <v>0</v>
      </c>
      <c r="AV270" s="112" t="s">
        <v>508</v>
      </c>
      <c r="AW270" s="129" t="s">
        <v>508</v>
      </c>
    </row>
    <row r="271" spans="1:49" s="3" customFormat="1" ht="15" customHeight="1">
      <c r="A271" s="100">
        <v>2275</v>
      </c>
      <c r="B271" s="100" t="s">
        <v>256</v>
      </c>
      <c r="C271" s="100" t="s">
        <v>1568</v>
      </c>
      <c r="D271" s="100">
        <v>2000</v>
      </c>
      <c r="E271" s="101" t="s">
        <v>371</v>
      </c>
      <c r="F271" s="101" t="s">
        <v>502</v>
      </c>
      <c r="G271" s="102" t="s">
        <v>617</v>
      </c>
      <c r="H271" s="121"/>
      <c r="I271" s="101" t="s">
        <v>1569</v>
      </c>
      <c r="J271" s="119" t="s">
        <v>508</v>
      </c>
      <c r="K271" s="101"/>
      <c r="L271" s="114" t="s">
        <v>508</v>
      </c>
      <c r="M271" s="114" t="s">
        <v>508</v>
      </c>
      <c r="N271" s="101" t="s">
        <v>532</v>
      </c>
      <c r="O271" s="162" t="s">
        <v>1160</v>
      </c>
      <c r="P271" s="101"/>
      <c r="Q271" s="105" t="s">
        <v>529</v>
      </c>
      <c r="R271" s="101" t="s">
        <v>617</v>
      </c>
      <c r="S271" s="101"/>
      <c r="T271" s="101"/>
      <c r="U271" s="101" t="s">
        <v>1547</v>
      </c>
      <c r="V271" s="106" t="s">
        <v>1548</v>
      </c>
      <c r="W271" s="101" t="s">
        <v>508</v>
      </c>
      <c r="X271" s="101" t="s">
        <v>508</v>
      </c>
      <c r="Y271" s="101"/>
      <c r="Z271" s="105"/>
      <c r="AA271" s="105"/>
      <c r="AB271" s="105" t="s">
        <v>1552</v>
      </c>
      <c r="AC271" s="105" t="s">
        <v>508</v>
      </c>
      <c r="AD271" s="105" t="s">
        <v>1547</v>
      </c>
      <c r="AE271" s="105" t="s">
        <v>508</v>
      </c>
      <c r="AF271" s="105" t="s">
        <v>1263</v>
      </c>
      <c r="AG271" s="107" t="s">
        <v>532</v>
      </c>
      <c r="AH271" s="107" t="s">
        <v>1608</v>
      </c>
      <c r="AI271" s="107" t="s">
        <v>529</v>
      </c>
      <c r="AJ271" s="107" t="s">
        <v>508</v>
      </c>
      <c r="AK271" s="101" t="s">
        <v>596</v>
      </c>
      <c r="AL271" s="108" t="s">
        <v>508</v>
      </c>
      <c r="AM271" s="105"/>
      <c r="AN271" s="105"/>
      <c r="AO271" s="105" t="s">
        <v>556</v>
      </c>
      <c r="AP271" s="105" t="s">
        <v>584</v>
      </c>
      <c r="AQ271" s="110">
        <f t="shared" si="10"/>
        <v>11.98</v>
      </c>
      <c r="AR271" s="110">
        <f t="shared" si="9"/>
        <v>12.584033613445378</v>
      </c>
      <c r="AS271" s="105">
        <v>2.5</v>
      </c>
      <c r="AT271" s="110">
        <v>29.95</v>
      </c>
      <c r="AU271" s="111">
        <v>0</v>
      </c>
      <c r="AV271" s="112" t="s">
        <v>508</v>
      </c>
      <c r="AW271" s="129" t="s">
        <v>508</v>
      </c>
    </row>
    <row r="272" spans="1:49" s="3" customFormat="1" ht="15" customHeight="1">
      <c r="A272" s="100"/>
      <c r="B272" s="100"/>
      <c r="C272" s="100"/>
      <c r="D272" s="100"/>
      <c r="E272" s="101"/>
      <c r="F272" s="101"/>
      <c r="G272" s="114" t="s">
        <v>508</v>
      </c>
      <c r="H272" s="103"/>
      <c r="I272" s="101"/>
      <c r="J272" s="119" t="s">
        <v>508</v>
      </c>
      <c r="K272" s="101"/>
      <c r="L272" s="101"/>
      <c r="M272" s="101"/>
      <c r="N272" s="101"/>
      <c r="O272" s="158"/>
      <c r="P272" s="101"/>
      <c r="Q272" s="105"/>
      <c r="R272" s="101"/>
      <c r="S272" s="101"/>
      <c r="T272" s="101"/>
      <c r="U272" s="101"/>
      <c r="V272" s="106"/>
      <c r="W272" s="101"/>
      <c r="X272" s="101"/>
      <c r="Y272" s="101"/>
      <c r="Z272" s="105"/>
      <c r="AA272" s="105"/>
      <c r="AB272" s="105"/>
      <c r="AC272" s="105"/>
      <c r="AD272" s="105"/>
      <c r="AE272" s="105"/>
      <c r="AF272" s="105"/>
      <c r="AG272" s="8"/>
      <c r="AH272" s="107"/>
      <c r="AI272" s="107"/>
      <c r="AJ272" s="107"/>
      <c r="AK272" s="101"/>
      <c r="AL272" s="105"/>
      <c r="AM272" s="105"/>
      <c r="AN272" s="105"/>
      <c r="AO272" s="105"/>
      <c r="AP272" s="105"/>
      <c r="AQ272" s="110">
        <f t="shared" si="10"/>
        <v>0</v>
      </c>
      <c r="AR272" s="110">
        <f t="shared" si="9"/>
        <v>0</v>
      </c>
      <c r="AS272" s="105">
        <v>2.5</v>
      </c>
      <c r="AT272" s="110"/>
      <c r="AU272" s="111"/>
      <c r="AV272" s="112"/>
      <c r="AW272" s="111"/>
    </row>
    <row r="273" spans="20:49" s="3" customFormat="1">
      <c r="T273" s="163"/>
      <c r="AQ273" s="32"/>
      <c r="AR273" s="32"/>
      <c r="AT273" s="32"/>
      <c r="AU273" s="39"/>
      <c r="AV273" s="39"/>
      <c r="AW273" s="39"/>
    </row>
    <row r="274" spans="20:49" s="3" customFormat="1">
      <c r="T274" s="163"/>
      <c r="AQ274" s="32"/>
      <c r="AR274" s="32"/>
      <c r="AT274" s="32"/>
      <c r="AU274" s="39"/>
      <c r="AV274" s="39"/>
      <c r="AW274" s="39"/>
    </row>
    <row r="275" spans="20:49" s="3" customFormat="1">
      <c r="T275" s="163"/>
      <c r="AQ275" s="32"/>
      <c r="AR275" s="32"/>
      <c r="AT275" s="32"/>
      <c r="AU275" s="39"/>
      <c r="AV275" s="39"/>
      <c r="AW275" s="39"/>
    </row>
    <row r="276" spans="20:49" s="3" customFormat="1">
      <c r="T276" s="163"/>
      <c r="AQ276" s="32"/>
      <c r="AR276" s="32"/>
      <c r="AT276" s="32"/>
      <c r="AU276" s="39"/>
      <c r="AV276" s="39"/>
      <c r="AW276" s="39"/>
    </row>
    <row r="277" spans="20:49" s="3" customFormat="1">
      <c r="T277" s="163"/>
      <c r="AQ277" s="32"/>
      <c r="AR277" s="32"/>
      <c r="AT277" s="32"/>
      <c r="AU277" s="39"/>
      <c r="AV277" s="39"/>
      <c r="AW277" s="39"/>
    </row>
    <row r="278" spans="20:49" s="3" customFormat="1">
      <c r="T278" s="163"/>
      <c r="AQ278" s="32"/>
      <c r="AR278" s="32"/>
      <c r="AT278" s="32"/>
      <c r="AU278" s="39"/>
      <c r="AV278" s="39"/>
      <c r="AW278" s="39"/>
    </row>
    <row r="279" spans="20:49" s="3" customFormat="1">
      <c r="T279" s="163"/>
      <c r="AQ279" s="32"/>
      <c r="AR279" s="32"/>
      <c r="AT279" s="32"/>
      <c r="AU279" s="39"/>
      <c r="AV279" s="39"/>
      <c r="AW279" s="39"/>
    </row>
    <row r="280" spans="20:49" s="3" customFormat="1">
      <c r="T280" s="163"/>
      <c r="AQ280" s="32"/>
      <c r="AR280" s="32"/>
      <c r="AT280" s="32"/>
      <c r="AU280" s="39"/>
      <c r="AV280" s="39"/>
      <c r="AW280" s="39"/>
    </row>
    <row r="281" spans="20:49" s="3" customFormat="1">
      <c r="T281" s="163"/>
      <c r="AQ281" s="32"/>
      <c r="AR281" s="32"/>
      <c r="AT281" s="32"/>
      <c r="AU281" s="39"/>
      <c r="AV281" s="39"/>
      <c r="AW281" s="39"/>
    </row>
    <row r="282" spans="20:49" s="3" customFormat="1">
      <c r="T282" s="163"/>
      <c r="AQ282" s="32"/>
      <c r="AR282" s="32"/>
      <c r="AT282" s="32"/>
      <c r="AU282" s="39"/>
      <c r="AV282" s="39"/>
      <c r="AW282" s="39"/>
    </row>
    <row r="283" spans="20:49" s="3" customFormat="1">
      <c r="T283" s="163"/>
      <c r="AQ283" s="32"/>
      <c r="AR283" s="32"/>
      <c r="AT283" s="32"/>
      <c r="AU283" s="39"/>
      <c r="AV283" s="39"/>
      <c r="AW283" s="39"/>
    </row>
    <row r="284" spans="20:49" s="3" customFormat="1">
      <c r="T284" s="163"/>
      <c r="AQ284" s="32"/>
      <c r="AR284" s="32"/>
      <c r="AT284" s="32"/>
      <c r="AU284" s="39"/>
      <c r="AV284" s="39"/>
      <c r="AW284" s="39"/>
    </row>
    <row r="285" spans="20:49" s="3" customFormat="1">
      <c r="T285" s="163"/>
      <c r="AQ285" s="32"/>
      <c r="AR285" s="32"/>
      <c r="AT285" s="32"/>
      <c r="AU285" s="39"/>
      <c r="AV285" s="39"/>
      <c r="AW285" s="39"/>
    </row>
    <row r="286" spans="20:49" s="3" customFormat="1">
      <c r="T286" s="163"/>
      <c r="AQ286" s="32"/>
      <c r="AR286" s="32"/>
      <c r="AT286" s="32"/>
      <c r="AU286" s="39"/>
      <c r="AV286" s="39"/>
      <c r="AW286" s="39"/>
    </row>
    <row r="287" spans="20:49" s="3" customFormat="1">
      <c r="T287" s="163"/>
      <c r="AQ287" s="32"/>
      <c r="AR287" s="32"/>
      <c r="AT287" s="32"/>
      <c r="AU287" s="39"/>
      <c r="AV287" s="39"/>
      <c r="AW287" s="39"/>
    </row>
    <row r="288" spans="20:49" s="3" customFormat="1">
      <c r="T288" s="163"/>
      <c r="AQ288" s="32"/>
      <c r="AR288" s="32"/>
      <c r="AT288" s="32"/>
      <c r="AU288" s="39"/>
      <c r="AV288" s="39"/>
      <c r="AW288" s="39"/>
    </row>
    <row r="289" spans="20:49" s="3" customFormat="1">
      <c r="T289" s="163"/>
      <c r="AQ289" s="32"/>
      <c r="AR289" s="32"/>
      <c r="AT289" s="32"/>
      <c r="AU289" s="39"/>
      <c r="AV289" s="39"/>
      <c r="AW289" s="39"/>
    </row>
    <row r="290" spans="20:49" s="3" customFormat="1">
      <c r="T290" s="163"/>
      <c r="AQ290" s="32"/>
      <c r="AR290" s="32"/>
      <c r="AT290" s="32"/>
      <c r="AU290" s="39"/>
      <c r="AV290" s="39"/>
      <c r="AW290" s="39"/>
    </row>
    <row r="291" spans="20:49" s="3" customFormat="1">
      <c r="T291" s="163"/>
      <c r="AQ291" s="32"/>
      <c r="AR291" s="32"/>
      <c r="AT291" s="32"/>
      <c r="AU291" s="39"/>
      <c r="AV291" s="39"/>
      <c r="AW291" s="39"/>
    </row>
    <row r="292" spans="20:49" s="3" customFormat="1">
      <c r="T292" s="163"/>
      <c r="AQ292" s="32"/>
      <c r="AR292" s="32"/>
      <c r="AT292" s="32"/>
      <c r="AU292" s="39"/>
      <c r="AV292" s="39"/>
      <c r="AW292" s="39"/>
    </row>
    <row r="293" spans="20:49" s="3" customFormat="1">
      <c r="T293" s="163"/>
      <c r="AQ293" s="32"/>
      <c r="AR293" s="32"/>
      <c r="AT293" s="32"/>
      <c r="AU293" s="39"/>
      <c r="AV293" s="39"/>
      <c r="AW293" s="39"/>
    </row>
    <row r="294" spans="20:49" s="3" customFormat="1">
      <c r="T294" s="163"/>
      <c r="AQ294" s="32"/>
      <c r="AR294" s="32"/>
      <c r="AT294" s="32"/>
      <c r="AU294" s="39"/>
      <c r="AV294" s="39"/>
      <c r="AW294" s="39"/>
    </row>
    <row r="295" spans="20:49" s="3" customFormat="1">
      <c r="T295" s="163"/>
      <c r="AQ295" s="32"/>
      <c r="AR295" s="32"/>
      <c r="AT295" s="32"/>
      <c r="AU295" s="39"/>
      <c r="AV295" s="39"/>
      <c r="AW295" s="39"/>
    </row>
    <row r="296" spans="20:49" s="3" customFormat="1">
      <c r="T296" s="163"/>
      <c r="AQ296" s="32"/>
      <c r="AR296" s="32"/>
      <c r="AT296" s="32"/>
      <c r="AU296" s="39"/>
      <c r="AV296" s="39"/>
      <c r="AW296" s="39"/>
    </row>
    <row r="297" spans="20:49" s="3" customFormat="1">
      <c r="T297" s="163"/>
      <c r="AQ297" s="32"/>
      <c r="AR297" s="32"/>
      <c r="AT297" s="32"/>
      <c r="AU297" s="39"/>
      <c r="AV297" s="39"/>
      <c r="AW297" s="39"/>
    </row>
    <row r="298" spans="20:49" s="3" customFormat="1">
      <c r="T298" s="163"/>
      <c r="AQ298" s="32"/>
      <c r="AR298" s="32"/>
      <c r="AT298" s="32"/>
      <c r="AU298" s="39"/>
      <c r="AV298" s="39"/>
      <c r="AW298" s="39"/>
    </row>
    <row r="299" spans="20:49" s="3" customFormat="1">
      <c r="T299" s="163"/>
      <c r="AQ299" s="32"/>
      <c r="AR299" s="32"/>
      <c r="AT299" s="32"/>
      <c r="AU299" s="39"/>
      <c r="AV299" s="39"/>
      <c r="AW299" s="39"/>
    </row>
    <row r="300" spans="20:49" s="3" customFormat="1">
      <c r="T300" s="163"/>
      <c r="AQ300" s="32"/>
      <c r="AR300" s="32"/>
      <c r="AT300" s="32"/>
      <c r="AU300" s="39"/>
      <c r="AV300" s="39"/>
      <c r="AW300" s="39"/>
    </row>
    <row r="301" spans="20:49" s="3" customFormat="1">
      <c r="T301" s="163"/>
      <c r="AQ301" s="32"/>
      <c r="AR301" s="32"/>
      <c r="AT301" s="32"/>
      <c r="AU301" s="39"/>
      <c r="AV301" s="39"/>
      <c r="AW301" s="39"/>
    </row>
    <row r="302" spans="20:49" s="3" customFormat="1">
      <c r="T302" s="163"/>
      <c r="AQ302" s="32"/>
      <c r="AR302" s="32"/>
      <c r="AT302" s="32"/>
      <c r="AU302" s="39" t="s">
        <v>1609</v>
      </c>
      <c r="AV302" s="39"/>
      <c r="AW302" s="39"/>
    </row>
  </sheetData>
  <mergeCells count="1">
    <mergeCell ref="C2:D2"/>
  </mergeCells>
  <conditionalFormatting sqref="B218:B1048576 B1:B48 B50:B203">
    <cfRule type="duplicateValues" dxfId="15" priority="16"/>
  </conditionalFormatting>
  <conditionalFormatting sqref="B204">
    <cfRule type="duplicateValues" dxfId="14" priority="15"/>
  </conditionalFormatting>
  <conditionalFormatting sqref="B205">
    <cfRule type="duplicateValues" dxfId="13" priority="14"/>
  </conditionalFormatting>
  <conditionalFormatting sqref="B206">
    <cfRule type="duplicateValues" dxfId="12" priority="13"/>
  </conditionalFormatting>
  <conditionalFormatting sqref="B207">
    <cfRule type="duplicateValues" dxfId="11" priority="12"/>
  </conditionalFormatting>
  <conditionalFormatting sqref="B208">
    <cfRule type="duplicateValues" dxfId="10" priority="11"/>
  </conditionalFormatting>
  <conditionalFormatting sqref="B209">
    <cfRule type="duplicateValues" dxfId="9" priority="10"/>
  </conditionalFormatting>
  <conditionalFormatting sqref="B210">
    <cfRule type="duplicateValues" dxfId="8" priority="9"/>
  </conditionalFormatting>
  <conditionalFormatting sqref="B211">
    <cfRule type="duplicateValues" dxfId="7" priority="8"/>
  </conditionalFormatting>
  <conditionalFormatting sqref="B212">
    <cfRule type="duplicateValues" dxfId="6" priority="7"/>
  </conditionalFormatting>
  <conditionalFormatting sqref="B213">
    <cfRule type="duplicateValues" dxfId="5" priority="6"/>
  </conditionalFormatting>
  <conditionalFormatting sqref="B214">
    <cfRule type="duplicateValues" dxfId="4" priority="5"/>
  </conditionalFormatting>
  <conditionalFormatting sqref="B215">
    <cfRule type="duplicateValues" dxfId="3" priority="4"/>
  </conditionalFormatting>
  <conditionalFormatting sqref="B216">
    <cfRule type="duplicateValues" dxfId="2" priority="3"/>
  </conditionalFormatting>
  <conditionalFormatting sqref="B217">
    <cfRule type="duplicateValues" dxfId="1" priority="2"/>
  </conditionalFormatting>
  <conditionalFormatting sqref="B49">
    <cfRule type="duplicateValues" dxfId="0"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showInputMessage="1" showErrorMessage="1" xr:uid="{FCB26B1B-DF2A-A546-807D-50DECA843CC9}">
          <x14:formula1>
            <xm:f>'C:\Users\quan_ng\Desktop\blue data 19 new 13.11\[AW19 blue data content 31-10-2018 fit description update.xlsx]Assumptions'!#REF!</xm:f>
          </x14:formula1>
          <xm:sqref>AG4:AG272</xm:sqref>
        </x14:dataValidation>
        <x14:dataValidation type="list" allowBlank="1" showInputMessage="1" showErrorMessage="1" xr:uid="{961B606E-DDDF-4041-B850-93BD716ABC6D}">
          <x14:formula1>
            <xm:f>'C:\Users\quan_ng\Desktop\blue data 19 new 13.11\[AW19 blue data content 31-10-2018 fit description update.xlsx]Assumptions'!#REF!</xm:f>
          </x14:formula1>
          <xm:sqref>AI65:AI73 AI75 AI128 AI138:AI145 AI147:AI155 AI166:AI196 AI201 AI259:AI272 AI204:AI224 AI133 AI82:AI125</xm:sqref>
        </x14:dataValidation>
        <x14:dataValidation type="list" allowBlank="1" showInputMessage="1" showErrorMessage="1" xr:uid="{86CD190A-21E8-004F-8F0E-681123026A74}">
          <x14:formula1>
            <xm:f>'C:\Users\quan_ng\Desktop\blue data 19 new 13.11\[AW19 blue data content 31-10-2018 fit description update.xlsx]Assumptions'!#REF!</xm:f>
          </x14:formula1>
          <xm:sqref>AI202:AI203 AI74 AI76:AI81 AI126:AI127 AI129:AI137 AI146 AI156:AI165 AH4:AH272 AI225:AI258 AI4:AI64 AI197:AI200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Wilders</dc:creator>
  <cp:lastModifiedBy>A. Kortekaas</cp:lastModifiedBy>
  <dcterms:created xsi:type="dcterms:W3CDTF">2018-11-08T09:56:06Z</dcterms:created>
  <dcterms:modified xsi:type="dcterms:W3CDTF">2019-06-28T15:11:00Z</dcterms:modified>
</cp:coreProperties>
</file>