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ocuments/Bachelor_Thesis/6_Vergleich_der_Systeme/"/>
    </mc:Choice>
  </mc:AlternateContent>
  <xr:revisionPtr revIDLastSave="0" documentId="13_ncr:1_{FFDF42D8-60D7-9B43-B788-BBB86E6406A4}" xr6:coauthVersionLast="45" xr6:coauthVersionMax="45" xr10:uidLastSave="{00000000-0000-0000-0000-000000000000}"/>
  <bookViews>
    <workbookView xWindow="0" yWindow="460" windowWidth="22200" windowHeight="16220" xr2:uid="{9FDB0771-A7E0-E049-A544-BC910FAE49A7}"/>
  </bookViews>
  <sheets>
    <sheet name="Google Speech" sheetId="1" r:id="rId1"/>
    <sheet name="Speechmatics" sheetId="2" r:id="rId2"/>
    <sheet name="IBM Watson" sheetId="4" r:id="rId3"/>
    <sheet name="All" sheetId="6" r:id="rId4"/>
    <sheet name="Eigenes Modell" sheetId="9" r:id="rId5"/>
    <sheet name="Mensch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9" l="1"/>
  <c r="F40" i="9" s="1"/>
  <c r="G40" i="9" l="1"/>
  <c r="G39" i="8"/>
  <c r="G40" i="8" s="1"/>
  <c r="E39" i="8"/>
  <c r="E40" i="8" s="1"/>
  <c r="E39" i="4" l="1"/>
  <c r="G39" i="4" s="1"/>
  <c r="E39" i="2"/>
  <c r="F39" i="2" s="1"/>
  <c r="E39" i="1"/>
  <c r="G39" i="1" s="1"/>
  <c r="F39" i="1" l="1"/>
  <c r="F39" i="4"/>
  <c r="G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F85F03C2-5391-794D-9C35-5C77E1CBAA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1= Ja, 0 = Nein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9BC78A02-77E6-7C45-8E28-251A02A74DE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1= Ja, 0 = Nein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3463D808-DEF0-874E-8D0A-93BD59B70B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1= Ja, 0 = Nein</t>
        </r>
      </text>
    </comment>
  </commentList>
</comments>
</file>

<file path=xl/sharedStrings.xml><?xml version="1.0" encoding="utf-8"?>
<sst xmlns="http://schemas.openxmlformats.org/spreadsheetml/2006/main" count="789" uniqueCount="105">
  <si>
    <t>Zu erkennende Wort</t>
  </si>
  <si>
    <t>air pressue alert</t>
  </si>
  <si>
    <t>alert</t>
  </si>
  <si>
    <t>balls screw drive</t>
  </si>
  <si>
    <t>cnc</t>
  </si>
  <si>
    <t>error logs</t>
  </si>
  <si>
    <t>measurement system</t>
  </si>
  <si>
    <t>nc_alert</t>
  </si>
  <si>
    <t>reutlingen</t>
  </si>
  <si>
    <t>stop</t>
  </si>
  <si>
    <t xml:space="preserve">Erkannt? </t>
  </si>
  <si>
    <t>4_no_hash_1</t>
  </si>
  <si>
    <t>57_no_hash_1</t>
  </si>
  <si>
    <t>air pressure</t>
  </si>
  <si>
    <t>-</t>
  </si>
  <si>
    <t>9_no_hash_1</t>
  </si>
  <si>
    <t>59_no_hash_1</t>
  </si>
  <si>
    <t>3_no_hash_1</t>
  </si>
  <si>
    <t>20_no_hash_1</t>
  </si>
  <si>
    <t>13_no_hash_1</t>
  </si>
  <si>
    <t>69_no_hash_1</t>
  </si>
  <si>
    <t>14_no_hash_1</t>
  </si>
  <si>
    <t>34_no_hash_1</t>
  </si>
  <si>
    <t>1__no_hash_1</t>
  </si>
  <si>
    <t>55_no_hash_1</t>
  </si>
  <si>
    <t>11_no_hash_1</t>
  </si>
  <si>
    <t>66_no_hash_1</t>
  </si>
  <si>
    <t>23_no_hash_1</t>
  </si>
  <si>
    <t>53_no_hash_1</t>
  </si>
  <si>
    <t>19_no_hash_1</t>
  </si>
  <si>
    <t>45_no_hash_1</t>
  </si>
  <si>
    <t>CNC</t>
  </si>
  <si>
    <t>I don't know</t>
  </si>
  <si>
    <t>NCL</t>
  </si>
  <si>
    <t>NC alert</t>
  </si>
  <si>
    <t>Data with noises</t>
  </si>
  <si>
    <t>Data without noises</t>
  </si>
  <si>
    <t>depres alert</t>
  </si>
  <si>
    <t>balls screwdriver</t>
  </si>
  <si>
    <t>aerolux</t>
  </si>
  <si>
    <t>cuddling</t>
  </si>
  <si>
    <t>Yeah. Pressure.</t>
  </si>
  <si>
    <t>Bawls SKR00 Drive</t>
  </si>
  <si>
    <t>CNPC</t>
  </si>
  <si>
    <t>I don't know.</t>
  </si>
  <si>
    <t>Measurement System</t>
  </si>
  <si>
    <t>NCLR</t>
  </si>
  <si>
    <t>insee alert</t>
  </si>
  <si>
    <t>Libeling and</t>
  </si>
  <si>
    <t>Their president looked</t>
  </si>
  <si>
    <t>Alert</t>
  </si>
  <si>
    <t>Balls screw dry</t>
  </si>
  <si>
    <t>Error looks</t>
  </si>
  <si>
    <t>Eral looks</t>
  </si>
  <si>
    <t>Measurement system</t>
  </si>
  <si>
    <t>Buidling and</t>
  </si>
  <si>
    <t>Ok. Stop.</t>
  </si>
  <si>
    <t>yep president Lawrence</t>
  </si>
  <si>
    <t>yeah pressure %HESITATION</t>
  </si>
  <si>
    <t>I lowered</t>
  </si>
  <si>
    <t>Paul screw drive</t>
  </si>
  <si>
    <t>bulls screw drive</t>
  </si>
  <si>
    <t>C. N. C.</t>
  </si>
  <si>
    <t>error looks</t>
  </si>
  <si>
    <t>emerald logs</t>
  </si>
  <si>
    <t>and C. L. old</t>
  </si>
  <si>
    <t>N. C. a LED</t>
  </si>
  <si>
    <t>all playing</t>
  </si>
  <si>
    <t xml:space="preserve">the lightning and </t>
  </si>
  <si>
    <t>F. as in</t>
  </si>
  <si>
    <t>1_no_hash_1</t>
  </si>
  <si>
    <t>4_no_hash_0</t>
  </si>
  <si>
    <t>57_no_hash_0</t>
  </si>
  <si>
    <t>9_no_hash_0</t>
  </si>
  <si>
    <t>59_no_hash_0</t>
  </si>
  <si>
    <t>3_no_hash_0</t>
  </si>
  <si>
    <t>20_no_hash_0</t>
  </si>
  <si>
    <t>13_no_hash_0</t>
  </si>
  <si>
    <t>69_no_hash_0</t>
  </si>
  <si>
    <t>14_no_hash_0</t>
  </si>
  <si>
    <t>34_no_hash_0</t>
  </si>
  <si>
    <t>1__no_hash_0</t>
  </si>
  <si>
    <t>55_no_hash_0</t>
  </si>
  <si>
    <t>11_no_hash_0</t>
  </si>
  <si>
    <t>66_no_hash_0</t>
  </si>
  <si>
    <t>23_no_hash_0</t>
  </si>
  <si>
    <t>53_no_hash_0</t>
  </si>
  <si>
    <t>19_no_hash_0</t>
  </si>
  <si>
    <t>45_no_hash_0</t>
  </si>
  <si>
    <t>Erkannt:</t>
  </si>
  <si>
    <t>Nicht erkannt:</t>
  </si>
  <si>
    <t>Datei</t>
  </si>
  <si>
    <t>Google</t>
  </si>
  <si>
    <t>Speechmatics</t>
  </si>
  <si>
    <t>IBM</t>
  </si>
  <si>
    <t>Bestehende Systeme</t>
  </si>
  <si>
    <t>Anzahl erkannte Begriffe:</t>
  </si>
  <si>
    <t>Erkennungsquote:</t>
  </si>
  <si>
    <t>Person 3</t>
  </si>
  <si>
    <t>nc alert</t>
  </si>
  <si>
    <t>Erkannt?</t>
  </si>
  <si>
    <t>air pressure alert</t>
  </si>
  <si>
    <t>Erkannter Begriff</t>
  </si>
  <si>
    <t>Zu erkennende Begriff</t>
  </si>
  <si>
    <t>Testperson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</si>
</sst>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textRotation="90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E134-4428-D74B-A091-CFA259BB3532}">
  <dimension ref="A1:G39"/>
  <sheetViews>
    <sheetView tabSelected="1" workbookViewId="0">
      <selection activeCell="D1" sqref="B1:D1"/>
    </sheetView>
  </sheetViews>
  <sheetFormatPr baseColWidth="10" defaultRowHeight="16" x14ac:dyDescent="0.2"/>
  <cols>
    <col min="2" max="2" width="22.6640625" customWidth="1"/>
    <col min="3" max="3" width="29.83203125" style="1" customWidth="1"/>
    <col min="4" max="4" width="22" style="2" customWidth="1"/>
    <col min="5" max="5" width="22.1640625" style="2" customWidth="1"/>
    <col min="6" max="6" width="21.6640625" customWidth="1"/>
    <col min="7" max="7" width="21.33203125" customWidth="1"/>
  </cols>
  <sheetData>
    <row r="1" spans="1:5" s="6" customFormat="1" ht="21" x14ac:dyDescent="0.25">
      <c r="B1" s="22" t="s">
        <v>91</v>
      </c>
      <c r="C1" s="7" t="s">
        <v>103</v>
      </c>
      <c r="D1" s="8" t="s">
        <v>102</v>
      </c>
      <c r="E1" s="8" t="s">
        <v>10</v>
      </c>
    </row>
    <row r="2" spans="1:5" s="3" customFormat="1" x14ac:dyDescent="0.2">
      <c r="A2" s="23" t="s">
        <v>35</v>
      </c>
      <c r="B2" s="3" t="s">
        <v>11</v>
      </c>
      <c r="C2" s="4" t="s">
        <v>1</v>
      </c>
      <c r="D2" s="5" t="s">
        <v>13</v>
      </c>
      <c r="E2" s="5"/>
    </row>
    <row r="3" spans="1:5" x14ac:dyDescent="0.2">
      <c r="A3" s="23"/>
      <c r="B3" t="s">
        <v>12</v>
      </c>
      <c r="C3" s="1" t="s">
        <v>1</v>
      </c>
      <c r="D3" s="2" t="s">
        <v>14</v>
      </c>
    </row>
    <row r="4" spans="1:5" x14ac:dyDescent="0.2">
      <c r="A4" s="23"/>
      <c r="B4" t="s">
        <v>15</v>
      </c>
      <c r="C4" s="1" t="s">
        <v>2</v>
      </c>
      <c r="D4" s="2" t="s">
        <v>14</v>
      </c>
    </row>
    <row r="5" spans="1:5" x14ac:dyDescent="0.2">
      <c r="A5" s="23"/>
      <c r="B5" t="s">
        <v>16</v>
      </c>
      <c r="C5" s="1" t="s">
        <v>2</v>
      </c>
      <c r="D5" s="2" t="s">
        <v>14</v>
      </c>
    </row>
    <row r="6" spans="1:5" x14ac:dyDescent="0.2">
      <c r="A6" s="23"/>
      <c r="B6" t="s">
        <v>17</v>
      </c>
      <c r="C6" s="1" t="s">
        <v>3</v>
      </c>
      <c r="D6" s="2" t="s">
        <v>3</v>
      </c>
      <c r="E6" s="2">
        <v>1</v>
      </c>
    </row>
    <row r="7" spans="1:5" x14ac:dyDescent="0.2">
      <c r="A7" s="23"/>
      <c r="B7" t="s">
        <v>18</v>
      </c>
      <c r="C7" s="1" t="s">
        <v>3</v>
      </c>
      <c r="D7" s="2" t="s">
        <v>14</v>
      </c>
    </row>
    <row r="8" spans="1:5" x14ac:dyDescent="0.2">
      <c r="A8" s="23"/>
      <c r="B8" t="s">
        <v>19</v>
      </c>
      <c r="C8" s="1" t="s">
        <v>4</v>
      </c>
      <c r="D8" s="2" t="s">
        <v>31</v>
      </c>
      <c r="E8" s="2">
        <v>1</v>
      </c>
    </row>
    <row r="9" spans="1:5" x14ac:dyDescent="0.2">
      <c r="A9" s="23"/>
      <c r="B9" t="s">
        <v>20</v>
      </c>
      <c r="C9" s="1" t="s">
        <v>4</v>
      </c>
      <c r="D9" s="2" t="s">
        <v>31</v>
      </c>
      <c r="E9" s="2">
        <v>1</v>
      </c>
    </row>
    <row r="10" spans="1:5" x14ac:dyDescent="0.2">
      <c r="A10" s="23"/>
      <c r="B10" t="s">
        <v>21</v>
      </c>
      <c r="C10" s="1" t="s">
        <v>5</v>
      </c>
      <c r="D10" s="2" t="s">
        <v>14</v>
      </c>
    </row>
    <row r="11" spans="1:5" x14ac:dyDescent="0.2">
      <c r="A11" s="23"/>
      <c r="B11" t="s">
        <v>22</v>
      </c>
      <c r="C11" s="1" t="s">
        <v>5</v>
      </c>
      <c r="D11" s="2" t="s">
        <v>32</v>
      </c>
    </row>
    <row r="12" spans="1:5" x14ac:dyDescent="0.2">
      <c r="A12" s="23"/>
      <c r="B12" t="s">
        <v>23</v>
      </c>
      <c r="C12" s="1" t="s">
        <v>6</v>
      </c>
      <c r="D12" s="2" t="s">
        <v>14</v>
      </c>
    </row>
    <row r="13" spans="1:5" x14ac:dyDescent="0.2">
      <c r="A13" s="23"/>
      <c r="B13" t="s">
        <v>24</v>
      </c>
      <c r="C13" s="1" t="s">
        <v>6</v>
      </c>
      <c r="D13" s="2" t="s">
        <v>6</v>
      </c>
      <c r="E13" s="2">
        <v>1</v>
      </c>
    </row>
    <row r="14" spans="1:5" x14ac:dyDescent="0.2">
      <c r="A14" s="23"/>
      <c r="B14" t="s">
        <v>25</v>
      </c>
      <c r="C14" s="1" t="s">
        <v>7</v>
      </c>
      <c r="D14" s="2" t="s">
        <v>33</v>
      </c>
    </row>
    <row r="15" spans="1:5" x14ac:dyDescent="0.2">
      <c r="A15" s="23"/>
      <c r="B15" t="s">
        <v>26</v>
      </c>
      <c r="C15" s="1" t="s">
        <v>7</v>
      </c>
      <c r="D15" s="2" t="s">
        <v>34</v>
      </c>
    </row>
    <row r="16" spans="1:5" x14ac:dyDescent="0.2">
      <c r="A16" s="23"/>
      <c r="B16" t="s">
        <v>27</v>
      </c>
      <c r="C16" s="1" t="s">
        <v>8</v>
      </c>
      <c r="D16" s="2" t="s">
        <v>14</v>
      </c>
    </row>
    <row r="17" spans="1:5" x14ac:dyDescent="0.2">
      <c r="A17" s="23"/>
      <c r="B17" t="s">
        <v>28</v>
      </c>
      <c r="C17" s="1" t="s">
        <v>8</v>
      </c>
      <c r="D17" s="2" t="s">
        <v>14</v>
      </c>
    </row>
    <row r="18" spans="1:5" x14ac:dyDescent="0.2">
      <c r="A18" s="23"/>
      <c r="B18" t="s">
        <v>29</v>
      </c>
      <c r="C18" s="1" t="s">
        <v>9</v>
      </c>
      <c r="D18" s="2" t="s">
        <v>14</v>
      </c>
    </row>
    <row r="19" spans="1:5" x14ac:dyDescent="0.2">
      <c r="A19" s="23"/>
      <c r="B19" t="s">
        <v>30</v>
      </c>
      <c r="C19" s="1" t="s">
        <v>9</v>
      </c>
      <c r="D19" s="2" t="s">
        <v>14</v>
      </c>
    </row>
    <row r="20" spans="1:5" s="3" customFormat="1" x14ac:dyDescent="0.2">
      <c r="A20" s="23" t="s">
        <v>36</v>
      </c>
      <c r="B20" s="3" t="s">
        <v>71</v>
      </c>
      <c r="C20" s="4" t="s">
        <v>1</v>
      </c>
      <c r="D20" s="5" t="s">
        <v>13</v>
      </c>
      <c r="E20" s="5"/>
    </row>
    <row r="21" spans="1:5" x14ac:dyDescent="0.2">
      <c r="A21" s="23"/>
      <c r="B21" t="s">
        <v>72</v>
      </c>
      <c r="C21" s="1" t="s">
        <v>1</v>
      </c>
      <c r="D21" s="2" t="s">
        <v>37</v>
      </c>
    </row>
    <row r="22" spans="1:5" x14ac:dyDescent="0.2">
      <c r="A22" s="23"/>
      <c r="B22" t="s">
        <v>73</v>
      </c>
      <c r="C22" s="1" t="s">
        <v>2</v>
      </c>
      <c r="D22" s="2" t="s">
        <v>2</v>
      </c>
      <c r="E22" s="2">
        <v>1</v>
      </c>
    </row>
    <row r="23" spans="1:5" x14ac:dyDescent="0.2">
      <c r="A23" s="23"/>
      <c r="B23" t="s">
        <v>74</v>
      </c>
      <c r="C23" s="1" t="s">
        <v>2</v>
      </c>
      <c r="D23" s="2" t="s">
        <v>2</v>
      </c>
      <c r="E23" s="2">
        <v>1</v>
      </c>
    </row>
    <row r="24" spans="1:5" x14ac:dyDescent="0.2">
      <c r="A24" s="23"/>
      <c r="B24" t="s">
        <v>75</v>
      </c>
      <c r="C24" s="1" t="s">
        <v>3</v>
      </c>
      <c r="D24" s="2" t="s">
        <v>3</v>
      </c>
      <c r="E24" s="2">
        <v>1</v>
      </c>
    </row>
    <row r="25" spans="1:5" x14ac:dyDescent="0.2">
      <c r="A25" s="23"/>
      <c r="B25" t="s">
        <v>76</v>
      </c>
      <c r="C25" s="1" t="s">
        <v>3</v>
      </c>
      <c r="D25" s="2" t="s">
        <v>38</v>
      </c>
    </row>
    <row r="26" spans="1:5" x14ac:dyDescent="0.2">
      <c r="A26" s="23"/>
      <c r="B26" t="s">
        <v>77</v>
      </c>
      <c r="C26" s="1" t="s">
        <v>4</v>
      </c>
      <c r="D26" s="2" t="s">
        <v>31</v>
      </c>
      <c r="E26" s="2">
        <v>1</v>
      </c>
    </row>
    <row r="27" spans="1:5" x14ac:dyDescent="0.2">
      <c r="A27" s="23"/>
      <c r="B27" t="s">
        <v>78</v>
      </c>
      <c r="C27" s="1" t="s">
        <v>4</v>
      </c>
      <c r="D27" s="2" t="s">
        <v>31</v>
      </c>
      <c r="E27" s="2">
        <v>1</v>
      </c>
    </row>
    <row r="28" spans="1:5" x14ac:dyDescent="0.2">
      <c r="A28" s="23"/>
      <c r="B28" t="s">
        <v>79</v>
      </c>
      <c r="C28" s="1" t="s">
        <v>5</v>
      </c>
      <c r="D28" s="2" t="s">
        <v>39</v>
      </c>
    </row>
    <row r="29" spans="1:5" x14ac:dyDescent="0.2">
      <c r="A29" s="23"/>
      <c r="B29" t="s">
        <v>80</v>
      </c>
      <c r="C29" s="1" t="s">
        <v>5</v>
      </c>
      <c r="D29" s="2" t="s">
        <v>39</v>
      </c>
    </row>
    <row r="30" spans="1:5" x14ac:dyDescent="0.2">
      <c r="A30" s="23"/>
      <c r="B30" t="s">
        <v>81</v>
      </c>
      <c r="C30" s="1" t="s">
        <v>6</v>
      </c>
      <c r="D30" s="2" t="s">
        <v>6</v>
      </c>
      <c r="E30" s="2">
        <v>1</v>
      </c>
    </row>
    <row r="31" spans="1:5" x14ac:dyDescent="0.2">
      <c r="A31" s="23"/>
      <c r="B31" t="s">
        <v>82</v>
      </c>
      <c r="C31" s="1" t="s">
        <v>6</v>
      </c>
      <c r="D31" s="2" t="s">
        <v>6</v>
      </c>
      <c r="E31" s="2">
        <v>1</v>
      </c>
    </row>
    <row r="32" spans="1:5" x14ac:dyDescent="0.2">
      <c r="A32" s="23"/>
      <c r="B32" t="s">
        <v>83</v>
      </c>
      <c r="C32" s="1" t="s">
        <v>7</v>
      </c>
      <c r="D32" s="2" t="s">
        <v>33</v>
      </c>
    </row>
    <row r="33" spans="1:7" x14ac:dyDescent="0.2">
      <c r="A33" s="23"/>
      <c r="B33" t="s">
        <v>84</v>
      </c>
      <c r="C33" s="1" t="s">
        <v>7</v>
      </c>
      <c r="D33" s="2" t="s">
        <v>34</v>
      </c>
      <c r="E33" s="2">
        <v>1</v>
      </c>
    </row>
    <row r="34" spans="1:7" x14ac:dyDescent="0.2">
      <c r="A34" s="23"/>
      <c r="B34" t="s">
        <v>85</v>
      </c>
      <c r="C34" s="1" t="s">
        <v>8</v>
      </c>
      <c r="D34" s="2" t="s">
        <v>40</v>
      </c>
    </row>
    <row r="35" spans="1:7" x14ac:dyDescent="0.2">
      <c r="A35" s="23"/>
      <c r="B35" t="s">
        <v>86</v>
      </c>
      <c r="C35" s="1" t="s">
        <v>8</v>
      </c>
      <c r="D35" s="2" t="s">
        <v>14</v>
      </c>
    </row>
    <row r="36" spans="1:7" x14ac:dyDescent="0.2">
      <c r="A36" s="23"/>
      <c r="B36" t="s">
        <v>87</v>
      </c>
      <c r="C36" s="1" t="s">
        <v>9</v>
      </c>
      <c r="D36" s="2" t="s">
        <v>14</v>
      </c>
    </row>
    <row r="37" spans="1:7" ht="17" thickBot="1" x14ac:dyDescent="0.25">
      <c r="A37" s="23"/>
      <c r="B37" t="s">
        <v>88</v>
      </c>
      <c r="C37" s="1" t="s">
        <v>9</v>
      </c>
      <c r="D37" s="2" t="s">
        <v>14</v>
      </c>
    </row>
    <row r="38" spans="1:7" ht="21" x14ac:dyDescent="0.25">
      <c r="E38" s="9"/>
      <c r="F38" s="10" t="s">
        <v>89</v>
      </c>
      <c r="G38" s="11" t="s">
        <v>90</v>
      </c>
    </row>
    <row r="39" spans="1:7" ht="20" thickBot="1" x14ac:dyDescent="0.25">
      <c r="E39" s="12">
        <f>SUM(E2:E38)</f>
        <v>12</v>
      </c>
      <c r="F39" s="13">
        <f>E39/36</f>
        <v>0.33333333333333331</v>
      </c>
      <c r="G39" s="14">
        <f>(36-E39)/36</f>
        <v>0.66666666666666663</v>
      </c>
    </row>
  </sheetData>
  <mergeCells count="2">
    <mergeCell ref="A2:A19"/>
    <mergeCell ref="A20:A37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A7D0-F903-174E-9DFB-A7586A87951D}">
  <dimension ref="A1:G39"/>
  <sheetViews>
    <sheetView zoomScale="75" workbookViewId="0">
      <selection activeCell="D1" sqref="B1:D1"/>
    </sheetView>
  </sheetViews>
  <sheetFormatPr baseColWidth="10" defaultRowHeight="16" x14ac:dyDescent="0.2"/>
  <cols>
    <col min="2" max="2" width="22.6640625" customWidth="1"/>
    <col min="3" max="3" width="29.83203125" style="1" customWidth="1"/>
    <col min="4" max="4" width="22" style="2" customWidth="1"/>
    <col min="5" max="5" width="22.1640625" style="2" customWidth="1"/>
    <col min="6" max="6" width="15.6640625" customWidth="1"/>
    <col min="7" max="7" width="20.83203125" customWidth="1"/>
    <col min="8" max="8" width="10.83203125" customWidth="1"/>
  </cols>
  <sheetData>
    <row r="1" spans="1:5" s="6" customFormat="1" ht="21" x14ac:dyDescent="0.25">
      <c r="B1" s="22" t="s">
        <v>91</v>
      </c>
      <c r="C1" s="7" t="s">
        <v>103</v>
      </c>
      <c r="D1" s="8" t="s">
        <v>102</v>
      </c>
      <c r="E1" s="8" t="s">
        <v>10</v>
      </c>
    </row>
    <row r="2" spans="1:5" s="3" customFormat="1" x14ac:dyDescent="0.2">
      <c r="A2" s="23" t="s">
        <v>35</v>
      </c>
      <c r="B2" s="3" t="s">
        <v>11</v>
      </c>
      <c r="C2" s="4" t="s">
        <v>1</v>
      </c>
      <c r="D2" s="5" t="s">
        <v>41</v>
      </c>
      <c r="E2" s="5"/>
    </row>
    <row r="3" spans="1:5" x14ac:dyDescent="0.2">
      <c r="A3" s="23"/>
      <c r="B3" t="s">
        <v>12</v>
      </c>
      <c r="C3" s="1" t="s">
        <v>1</v>
      </c>
      <c r="D3" s="2" t="s">
        <v>14</v>
      </c>
    </row>
    <row r="4" spans="1:5" x14ac:dyDescent="0.2">
      <c r="A4" s="23"/>
      <c r="B4" t="s">
        <v>15</v>
      </c>
      <c r="C4" s="1" t="s">
        <v>2</v>
      </c>
      <c r="D4" s="2" t="s">
        <v>14</v>
      </c>
    </row>
    <row r="5" spans="1:5" x14ac:dyDescent="0.2">
      <c r="A5" s="23"/>
      <c r="B5" t="s">
        <v>16</v>
      </c>
      <c r="C5" s="1" t="s">
        <v>2</v>
      </c>
      <c r="D5" s="2" t="s">
        <v>14</v>
      </c>
    </row>
    <row r="6" spans="1:5" x14ac:dyDescent="0.2">
      <c r="A6" s="23"/>
      <c r="B6" t="s">
        <v>17</v>
      </c>
      <c r="C6" s="1" t="s">
        <v>3</v>
      </c>
      <c r="D6" s="2" t="s">
        <v>42</v>
      </c>
    </row>
    <row r="7" spans="1:5" x14ac:dyDescent="0.2">
      <c r="A7" s="23"/>
      <c r="B7" t="s">
        <v>18</v>
      </c>
      <c r="C7" s="1" t="s">
        <v>3</v>
      </c>
      <c r="D7" s="2" t="s">
        <v>14</v>
      </c>
    </row>
    <row r="8" spans="1:5" x14ac:dyDescent="0.2">
      <c r="A8" s="23"/>
      <c r="B8" t="s">
        <v>19</v>
      </c>
      <c r="C8" s="1" t="s">
        <v>4</v>
      </c>
      <c r="D8" s="2" t="s">
        <v>43</v>
      </c>
    </row>
    <row r="9" spans="1:5" x14ac:dyDescent="0.2">
      <c r="A9" s="23"/>
      <c r="B9" t="s">
        <v>20</v>
      </c>
      <c r="C9" s="1" t="s">
        <v>4</v>
      </c>
      <c r="D9" s="2" t="s">
        <v>14</v>
      </c>
    </row>
    <row r="10" spans="1:5" x14ac:dyDescent="0.2">
      <c r="A10" s="23"/>
      <c r="B10" t="s">
        <v>21</v>
      </c>
      <c r="C10" s="1" t="s">
        <v>5</v>
      </c>
      <c r="D10" s="2" t="s">
        <v>14</v>
      </c>
    </row>
    <row r="11" spans="1:5" x14ac:dyDescent="0.2">
      <c r="A11" s="23"/>
      <c r="B11" t="s">
        <v>22</v>
      </c>
      <c r="C11" s="1" t="s">
        <v>5</v>
      </c>
      <c r="D11" s="2" t="s">
        <v>44</v>
      </c>
    </row>
    <row r="12" spans="1:5" x14ac:dyDescent="0.2">
      <c r="A12" s="23"/>
      <c r="B12" t="s">
        <v>23</v>
      </c>
      <c r="C12" s="1" t="s">
        <v>6</v>
      </c>
      <c r="D12" s="2" t="s">
        <v>14</v>
      </c>
    </row>
    <row r="13" spans="1:5" x14ac:dyDescent="0.2">
      <c r="A13" s="23"/>
      <c r="B13" t="s">
        <v>24</v>
      </c>
      <c r="C13" s="1" t="s">
        <v>6</v>
      </c>
      <c r="D13" s="2" t="s">
        <v>45</v>
      </c>
      <c r="E13" s="2">
        <v>1</v>
      </c>
    </row>
    <row r="14" spans="1:5" x14ac:dyDescent="0.2">
      <c r="A14" s="23"/>
      <c r="B14" t="s">
        <v>25</v>
      </c>
      <c r="C14" s="1" t="s">
        <v>7</v>
      </c>
      <c r="D14" s="2" t="s">
        <v>46</v>
      </c>
    </row>
    <row r="15" spans="1:5" x14ac:dyDescent="0.2">
      <c r="A15" s="23"/>
      <c r="B15" t="s">
        <v>26</v>
      </c>
      <c r="C15" s="1" t="s">
        <v>7</v>
      </c>
      <c r="D15" s="2" t="s">
        <v>47</v>
      </c>
    </row>
    <row r="16" spans="1:5" x14ac:dyDescent="0.2">
      <c r="A16" s="23"/>
      <c r="B16" t="s">
        <v>27</v>
      </c>
      <c r="C16" s="1" t="s">
        <v>8</v>
      </c>
      <c r="D16" s="2" t="s">
        <v>14</v>
      </c>
    </row>
    <row r="17" spans="1:5" x14ac:dyDescent="0.2">
      <c r="A17" s="23"/>
      <c r="B17" t="s">
        <v>28</v>
      </c>
      <c r="C17" s="1" t="s">
        <v>8</v>
      </c>
      <c r="D17" s="2" t="s">
        <v>48</v>
      </c>
    </row>
    <row r="18" spans="1:5" x14ac:dyDescent="0.2">
      <c r="A18" s="23"/>
      <c r="B18" t="s">
        <v>29</v>
      </c>
      <c r="C18" s="1" t="s">
        <v>9</v>
      </c>
      <c r="D18" s="2" t="s">
        <v>14</v>
      </c>
    </row>
    <row r="19" spans="1:5" x14ac:dyDescent="0.2">
      <c r="A19" s="23"/>
      <c r="B19" t="s">
        <v>30</v>
      </c>
      <c r="C19" s="1" t="s">
        <v>9</v>
      </c>
      <c r="D19" s="2" t="s">
        <v>14</v>
      </c>
    </row>
    <row r="20" spans="1:5" s="3" customFormat="1" x14ac:dyDescent="0.2">
      <c r="A20" s="23" t="s">
        <v>36</v>
      </c>
      <c r="B20" s="3" t="s">
        <v>71</v>
      </c>
      <c r="C20" s="4" t="s">
        <v>1</v>
      </c>
      <c r="D20" s="5" t="s">
        <v>41</v>
      </c>
      <c r="E20" s="5"/>
    </row>
    <row r="21" spans="1:5" x14ac:dyDescent="0.2">
      <c r="A21" s="23"/>
      <c r="B21" t="s">
        <v>72</v>
      </c>
      <c r="C21" s="1" t="s">
        <v>1</v>
      </c>
      <c r="D21" s="2" t="s">
        <v>49</v>
      </c>
    </row>
    <row r="22" spans="1:5" x14ac:dyDescent="0.2">
      <c r="A22" s="23"/>
      <c r="B22" t="s">
        <v>73</v>
      </c>
      <c r="C22" s="1" t="s">
        <v>2</v>
      </c>
      <c r="D22" s="2" t="s">
        <v>50</v>
      </c>
      <c r="E22" s="2">
        <v>1</v>
      </c>
    </row>
    <row r="23" spans="1:5" x14ac:dyDescent="0.2">
      <c r="A23" s="23"/>
      <c r="B23" t="s">
        <v>74</v>
      </c>
      <c r="C23" s="1" t="s">
        <v>2</v>
      </c>
      <c r="D23" s="2" t="s">
        <v>50</v>
      </c>
      <c r="E23" s="2">
        <v>1</v>
      </c>
    </row>
    <row r="24" spans="1:5" x14ac:dyDescent="0.2">
      <c r="A24" s="23"/>
      <c r="B24" t="s">
        <v>75</v>
      </c>
      <c r="C24" s="1" t="s">
        <v>3</v>
      </c>
      <c r="D24" s="2" t="s">
        <v>42</v>
      </c>
    </row>
    <row r="25" spans="1:5" x14ac:dyDescent="0.2">
      <c r="A25" s="23"/>
      <c r="B25" t="s">
        <v>76</v>
      </c>
      <c r="C25" s="1" t="s">
        <v>3</v>
      </c>
      <c r="D25" s="2" t="s">
        <v>51</v>
      </c>
    </row>
    <row r="26" spans="1:5" x14ac:dyDescent="0.2">
      <c r="A26" s="23"/>
      <c r="B26" t="s">
        <v>77</v>
      </c>
      <c r="C26" s="1" t="s">
        <v>4</v>
      </c>
      <c r="D26" s="2" t="s">
        <v>43</v>
      </c>
    </row>
    <row r="27" spans="1:5" x14ac:dyDescent="0.2">
      <c r="A27" s="23"/>
      <c r="B27" t="s">
        <v>78</v>
      </c>
      <c r="C27" s="1" t="s">
        <v>4</v>
      </c>
      <c r="D27" s="2" t="s">
        <v>14</v>
      </c>
    </row>
    <row r="28" spans="1:5" x14ac:dyDescent="0.2">
      <c r="A28" s="23"/>
      <c r="B28" t="s">
        <v>79</v>
      </c>
      <c r="C28" s="1" t="s">
        <v>5</v>
      </c>
      <c r="D28" s="2" t="s">
        <v>52</v>
      </c>
    </row>
    <row r="29" spans="1:5" x14ac:dyDescent="0.2">
      <c r="A29" s="23"/>
      <c r="B29" t="s">
        <v>80</v>
      </c>
      <c r="C29" s="1" t="s">
        <v>5</v>
      </c>
      <c r="D29" s="2" t="s">
        <v>53</v>
      </c>
    </row>
    <row r="30" spans="1:5" x14ac:dyDescent="0.2">
      <c r="A30" s="23"/>
      <c r="B30" t="s">
        <v>81</v>
      </c>
      <c r="C30" s="1" t="s">
        <v>6</v>
      </c>
      <c r="D30" s="2" t="s">
        <v>54</v>
      </c>
      <c r="E30" s="2">
        <v>1</v>
      </c>
    </row>
    <row r="31" spans="1:5" x14ac:dyDescent="0.2">
      <c r="A31" s="23"/>
      <c r="B31" t="s">
        <v>82</v>
      </c>
      <c r="C31" s="1" t="s">
        <v>6</v>
      </c>
      <c r="D31" s="2" t="s">
        <v>45</v>
      </c>
      <c r="E31" s="2">
        <v>1</v>
      </c>
    </row>
    <row r="32" spans="1:5" x14ac:dyDescent="0.2">
      <c r="A32" s="23"/>
      <c r="B32" t="s">
        <v>83</v>
      </c>
      <c r="C32" s="1" t="s">
        <v>7</v>
      </c>
      <c r="D32" s="2" t="s">
        <v>46</v>
      </c>
    </row>
    <row r="33" spans="1:7" x14ac:dyDescent="0.2">
      <c r="A33" s="23"/>
      <c r="B33" t="s">
        <v>84</v>
      </c>
      <c r="C33" s="1" t="s">
        <v>7</v>
      </c>
      <c r="D33" s="2" t="s">
        <v>47</v>
      </c>
    </row>
    <row r="34" spans="1:7" x14ac:dyDescent="0.2">
      <c r="A34" s="23"/>
      <c r="B34" t="s">
        <v>85</v>
      </c>
      <c r="C34" s="1" t="s">
        <v>8</v>
      </c>
      <c r="D34" s="2" t="s">
        <v>14</v>
      </c>
    </row>
    <row r="35" spans="1:7" x14ac:dyDescent="0.2">
      <c r="A35" s="23"/>
      <c r="B35" t="s">
        <v>86</v>
      </c>
      <c r="C35" s="1" t="s">
        <v>8</v>
      </c>
      <c r="D35" s="2" t="s">
        <v>55</v>
      </c>
    </row>
    <row r="36" spans="1:7" x14ac:dyDescent="0.2">
      <c r="A36" s="23"/>
      <c r="B36" t="s">
        <v>87</v>
      </c>
      <c r="C36" s="1" t="s">
        <v>9</v>
      </c>
      <c r="D36" s="2" t="s">
        <v>14</v>
      </c>
    </row>
    <row r="37" spans="1:7" ht="17" thickBot="1" x14ac:dyDescent="0.25">
      <c r="A37" s="23"/>
      <c r="B37" t="s">
        <v>88</v>
      </c>
      <c r="C37" s="1" t="s">
        <v>9</v>
      </c>
      <c r="D37" s="2" t="s">
        <v>56</v>
      </c>
    </row>
    <row r="38" spans="1:7" ht="21" x14ac:dyDescent="0.25">
      <c r="E38" s="9"/>
      <c r="F38" s="10" t="s">
        <v>89</v>
      </c>
      <c r="G38" s="11" t="s">
        <v>90</v>
      </c>
    </row>
    <row r="39" spans="1:7" ht="20" thickBot="1" x14ac:dyDescent="0.25">
      <c r="E39" s="12">
        <f>SUM(E3:E38)</f>
        <v>5</v>
      </c>
      <c r="F39" s="13">
        <f>E39/36</f>
        <v>0.1388888888888889</v>
      </c>
      <c r="G39" s="14">
        <f>(36-E39)/36</f>
        <v>0.86111111111111116</v>
      </c>
    </row>
  </sheetData>
  <mergeCells count="2">
    <mergeCell ref="A2:A19"/>
    <mergeCell ref="A20:A3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DD83-D867-5D42-BDA4-2051FC6457B5}">
  <dimension ref="A1:G39"/>
  <sheetViews>
    <sheetView zoomScale="87" workbookViewId="0">
      <selection activeCell="D1" sqref="B1:D1"/>
    </sheetView>
  </sheetViews>
  <sheetFormatPr baseColWidth="10" defaultRowHeight="16" x14ac:dyDescent="0.2"/>
  <cols>
    <col min="2" max="2" width="22.6640625" customWidth="1"/>
    <col min="3" max="3" width="29.83203125" style="1" customWidth="1"/>
    <col min="4" max="4" width="25.5" style="2" customWidth="1"/>
    <col min="5" max="5" width="19.5" style="2" customWidth="1"/>
    <col min="6" max="6" width="18" customWidth="1"/>
    <col min="7" max="7" width="17.6640625" customWidth="1"/>
  </cols>
  <sheetData>
    <row r="1" spans="1:5" s="6" customFormat="1" ht="21" x14ac:dyDescent="0.25">
      <c r="B1" s="22" t="s">
        <v>91</v>
      </c>
      <c r="C1" s="7" t="s">
        <v>103</v>
      </c>
      <c r="D1" s="8" t="s">
        <v>102</v>
      </c>
      <c r="E1" s="8" t="s">
        <v>10</v>
      </c>
    </row>
    <row r="2" spans="1:5" s="3" customFormat="1" x14ac:dyDescent="0.2">
      <c r="A2" s="23" t="s">
        <v>35</v>
      </c>
      <c r="B2" s="3" t="s">
        <v>11</v>
      </c>
      <c r="C2" s="4" t="s">
        <v>1</v>
      </c>
      <c r="D2" s="5" t="s">
        <v>14</v>
      </c>
      <c r="E2" s="5"/>
    </row>
    <row r="3" spans="1:5" x14ac:dyDescent="0.2">
      <c r="A3" s="23"/>
      <c r="B3" t="s">
        <v>12</v>
      </c>
      <c r="C3" s="1" t="s">
        <v>1</v>
      </c>
      <c r="D3" s="2" t="s">
        <v>69</v>
      </c>
    </row>
    <row r="4" spans="1:5" x14ac:dyDescent="0.2">
      <c r="A4" s="23"/>
      <c r="B4" t="s">
        <v>15</v>
      </c>
      <c r="C4" s="1" t="s">
        <v>2</v>
      </c>
      <c r="D4" s="2" t="s">
        <v>14</v>
      </c>
    </row>
    <row r="5" spans="1:5" x14ac:dyDescent="0.2">
      <c r="A5" s="23"/>
      <c r="B5" t="s">
        <v>16</v>
      </c>
      <c r="C5" s="1" t="s">
        <v>2</v>
      </c>
      <c r="D5" s="2" t="s">
        <v>14</v>
      </c>
    </row>
    <row r="6" spans="1:5" x14ac:dyDescent="0.2">
      <c r="A6" s="23"/>
      <c r="B6" t="s">
        <v>17</v>
      </c>
      <c r="C6" s="1" t="s">
        <v>3</v>
      </c>
      <c r="D6" s="2" t="s">
        <v>14</v>
      </c>
    </row>
    <row r="7" spans="1:5" x14ac:dyDescent="0.2">
      <c r="A7" s="23"/>
      <c r="B7" t="s">
        <v>18</v>
      </c>
      <c r="C7" s="1" t="s">
        <v>3</v>
      </c>
      <c r="D7" s="2" t="s">
        <v>14</v>
      </c>
    </row>
    <row r="8" spans="1:5" x14ac:dyDescent="0.2">
      <c r="A8" s="23"/>
      <c r="B8" t="s">
        <v>19</v>
      </c>
      <c r="C8" s="1" t="s">
        <v>4</v>
      </c>
      <c r="D8" s="2" t="s">
        <v>14</v>
      </c>
    </row>
    <row r="9" spans="1:5" x14ac:dyDescent="0.2">
      <c r="A9" s="23"/>
      <c r="B9" t="s">
        <v>20</v>
      </c>
      <c r="C9" s="1" t="s">
        <v>4</v>
      </c>
      <c r="D9" s="2" t="s">
        <v>14</v>
      </c>
    </row>
    <row r="10" spans="1:5" x14ac:dyDescent="0.2">
      <c r="A10" s="23"/>
      <c r="B10" t="s">
        <v>21</v>
      </c>
      <c r="C10" s="1" t="s">
        <v>5</v>
      </c>
      <c r="D10" s="2" t="s">
        <v>14</v>
      </c>
    </row>
    <row r="11" spans="1:5" x14ac:dyDescent="0.2">
      <c r="A11" s="23"/>
      <c r="B11" t="s">
        <v>22</v>
      </c>
      <c r="C11" s="1" t="s">
        <v>5</v>
      </c>
      <c r="D11" s="2" t="s">
        <v>14</v>
      </c>
    </row>
    <row r="12" spans="1:5" x14ac:dyDescent="0.2">
      <c r="A12" s="23"/>
      <c r="B12" t="s">
        <v>70</v>
      </c>
      <c r="C12" s="1" t="s">
        <v>6</v>
      </c>
      <c r="D12" s="2" t="s">
        <v>14</v>
      </c>
    </row>
    <row r="13" spans="1:5" x14ac:dyDescent="0.2">
      <c r="A13" s="23"/>
      <c r="B13" t="s">
        <v>24</v>
      </c>
      <c r="C13" s="1" t="s">
        <v>6</v>
      </c>
      <c r="D13" s="2" t="s">
        <v>14</v>
      </c>
    </row>
    <row r="14" spans="1:5" x14ac:dyDescent="0.2">
      <c r="A14" s="23"/>
      <c r="B14" t="s">
        <v>25</v>
      </c>
      <c r="C14" s="1" t="s">
        <v>7</v>
      </c>
      <c r="D14" s="2" t="s">
        <v>14</v>
      </c>
    </row>
    <row r="15" spans="1:5" x14ac:dyDescent="0.2">
      <c r="A15" s="23"/>
      <c r="B15" t="s">
        <v>26</v>
      </c>
      <c r="C15" s="1" t="s">
        <v>7</v>
      </c>
      <c r="D15" s="2" t="s">
        <v>14</v>
      </c>
    </row>
    <row r="16" spans="1:5" x14ac:dyDescent="0.2">
      <c r="A16" s="23"/>
      <c r="B16" t="s">
        <v>27</v>
      </c>
      <c r="C16" s="1" t="s">
        <v>8</v>
      </c>
      <c r="D16" s="2" t="s">
        <v>14</v>
      </c>
    </row>
    <row r="17" spans="1:5" x14ac:dyDescent="0.2">
      <c r="A17" s="23"/>
      <c r="B17" t="s">
        <v>28</v>
      </c>
      <c r="C17" s="1" t="s">
        <v>8</v>
      </c>
      <c r="D17" s="2" t="s">
        <v>14</v>
      </c>
    </row>
    <row r="18" spans="1:5" x14ac:dyDescent="0.2">
      <c r="A18" s="23"/>
      <c r="B18" t="s">
        <v>29</v>
      </c>
      <c r="C18" s="1" t="s">
        <v>9</v>
      </c>
      <c r="D18" s="2" t="s">
        <v>14</v>
      </c>
    </row>
    <row r="19" spans="1:5" x14ac:dyDescent="0.2">
      <c r="A19" s="23"/>
      <c r="B19" t="s">
        <v>30</v>
      </c>
      <c r="C19" s="1" t="s">
        <v>9</v>
      </c>
      <c r="D19" s="2" t="s">
        <v>14</v>
      </c>
    </row>
    <row r="20" spans="1:5" s="3" customFormat="1" x14ac:dyDescent="0.2">
      <c r="A20" s="23" t="s">
        <v>36</v>
      </c>
      <c r="B20" s="3" t="s">
        <v>71</v>
      </c>
      <c r="C20" s="4" t="s">
        <v>1</v>
      </c>
      <c r="D20" s="5" t="s">
        <v>58</v>
      </c>
      <c r="E20" s="5"/>
    </row>
    <row r="21" spans="1:5" x14ac:dyDescent="0.2">
      <c r="A21" s="23"/>
      <c r="B21" t="s">
        <v>72</v>
      </c>
      <c r="C21" s="1" t="s">
        <v>1</v>
      </c>
      <c r="D21" s="2" t="s">
        <v>57</v>
      </c>
    </row>
    <row r="22" spans="1:5" x14ac:dyDescent="0.2">
      <c r="A22" s="23"/>
      <c r="B22" t="s">
        <v>73</v>
      </c>
      <c r="C22" s="1" t="s">
        <v>2</v>
      </c>
      <c r="D22" s="2" t="s">
        <v>2</v>
      </c>
    </row>
    <row r="23" spans="1:5" x14ac:dyDescent="0.2">
      <c r="A23" s="23"/>
      <c r="B23" t="s">
        <v>74</v>
      </c>
      <c r="C23" s="1" t="s">
        <v>2</v>
      </c>
      <c r="D23" s="2" t="s">
        <v>59</v>
      </c>
    </row>
    <row r="24" spans="1:5" x14ac:dyDescent="0.2">
      <c r="A24" s="23"/>
      <c r="B24" t="s">
        <v>75</v>
      </c>
      <c r="C24" s="1" t="s">
        <v>3</v>
      </c>
      <c r="D24" s="2" t="s">
        <v>60</v>
      </c>
    </row>
    <row r="25" spans="1:5" x14ac:dyDescent="0.2">
      <c r="A25" s="23"/>
      <c r="B25" t="s">
        <v>76</v>
      </c>
      <c r="C25" s="1" t="s">
        <v>3</v>
      </c>
      <c r="D25" s="2" t="s">
        <v>61</v>
      </c>
    </row>
    <row r="26" spans="1:5" x14ac:dyDescent="0.2">
      <c r="A26" s="23"/>
      <c r="B26" t="s">
        <v>77</v>
      </c>
      <c r="C26" s="1" t="s">
        <v>4</v>
      </c>
      <c r="D26" s="2" t="s">
        <v>62</v>
      </c>
      <c r="E26" s="2">
        <v>1</v>
      </c>
    </row>
    <row r="27" spans="1:5" x14ac:dyDescent="0.2">
      <c r="A27" s="23"/>
      <c r="B27" t="s">
        <v>78</v>
      </c>
      <c r="C27" s="1" t="s">
        <v>4</v>
      </c>
      <c r="D27" s="2" t="s">
        <v>62</v>
      </c>
      <c r="E27" s="2">
        <v>1</v>
      </c>
    </row>
    <row r="28" spans="1:5" x14ac:dyDescent="0.2">
      <c r="A28" s="23"/>
      <c r="B28" t="s">
        <v>79</v>
      </c>
      <c r="C28" s="1" t="s">
        <v>5</v>
      </c>
      <c r="D28" s="2" t="s">
        <v>63</v>
      </c>
    </row>
    <row r="29" spans="1:5" x14ac:dyDescent="0.2">
      <c r="A29" s="23"/>
      <c r="B29" t="s">
        <v>80</v>
      </c>
      <c r="C29" s="1" t="s">
        <v>5</v>
      </c>
      <c r="D29" s="2" t="s">
        <v>64</v>
      </c>
    </row>
    <row r="30" spans="1:5" x14ac:dyDescent="0.2">
      <c r="A30" s="23"/>
      <c r="B30" t="s">
        <v>81</v>
      </c>
      <c r="C30" s="1" t="s">
        <v>6</v>
      </c>
      <c r="D30" s="2" t="s">
        <v>6</v>
      </c>
      <c r="E30" s="2">
        <v>1</v>
      </c>
    </row>
    <row r="31" spans="1:5" x14ac:dyDescent="0.2">
      <c r="A31" s="23"/>
      <c r="B31" t="s">
        <v>82</v>
      </c>
      <c r="C31" s="1" t="s">
        <v>6</v>
      </c>
      <c r="D31" s="2" t="s">
        <v>6</v>
      </c>
      <c r="E31" s="2">
        <v>1</v>
      </c>
    </row>
    <row r="32" spans="1:5" x14ac:dyDescent="0.2">
      <c r="A32" s="23"/>
      <c r="B32" t="s">
        <v>83</v>
      </c>
      <c r="C32" s="1" t="s">
        <v>7</v>
      </c>
      <c r="D32" s="2" t="s">
        <v>65</v>
      </c>
    </row>
    <row r="33" spans="1:7" x14ac:dyDescent="0.2">
      <c r="A33" s="23"/>
      <c r="B33" t="s">
        <v>84</v>
      </c>
      <c r="C33" s="1" t="s">
        <v>7</v>
      </c>
      <c r="D33" s="2" t="s">
        <v>66</v>
      </c>
    </row>
    <row r="34" spans="1:7" x14ac:dyDescent="0.2">
      <c r="A34" s="23"/>
      <c r="B34" t="s">
        <v>85</v>
      </c>
      <c r="C34" s="1" t="s">
        <v>8</v>
      </c>
      <c r="D34" s="2" t="s">
        <v>67</v>
      </c>
    </row>
    <row r="35" spans="1:7" x14ac:dyDescent="0.2">
      <c r="A35" s="23"/>
      <c r="B35" t="s">
        <v>86</v>
      </c>
      <c r="C35" s="1" t="s">
        <v>8</v>
      </c>
      <c r="D35" s="2" t="s">
        <v>68</v>
      </c>
    </row>
    <row r="36" spans="1:7" x14ac:dyDescent="0.2">
      <c r="A36" s="23"/>
      <c r="B36" t="s">
        <v>87</v>
      </c>
      <c r="C36" s="1" t="s">
        <v>9</v>
      </c>
      <c r="D36" s="2" t="s">
        <v>9</v>
      </c>
      <c r="E36" s="2">
        <v>1</v>
      </c>
    </row>
    <row r="37" spans="1:7" ht="17" thickBot="1" x14ac:dyDescent="0.25">
      <c r="A37" s="23"/>
      <c r="B37" t="s">
        <v>88</v>
      </c>
      <c r="C37" s="1" t="s">
        <v>9</v>
      </c>
      <c r="D37" s="2" t="s">
        <v>9</v>
      </c>
      <c r="E37" s="2">
        <v>1</v>
      </c>
    </row>
    <row r="38" spans="1:7" ht="21" x14ac:dyDescent="0.25">
      <c r="E38" s="9"/>
      <c r="F38" s="10" t="s">
        <v>89</v>
      </c>
      <c r="G38" s="11" t="s">
        <v>90</v>
      </c>
    </row>
    <row r="39" spans="1:7" ht="20" thickBot="1" x14ac:dyDescent="0.25">
      <c r="E39" s="12">
        <f>SUM(E3:E38)</f>
        <v>6</v>
      </c>
      <c r="F39" s="13">
        <f>E39/36</f>
        <v>0.16666666666666666</v>
      </c>
      <c r="G39" s="14">
        <f>(36-E39)/36</f>
        <v>0.83333333333333337</v>
      </c>
    </row>
  </sheetData>
  <mergeCells count="2">
    <mergeCell ref="A2:A19"/>
    <mergeCell ref="A20:A37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8B38-9DAA-1746-92B7-2523CA292D1E}">
  <dimension ref="A1:H43"/>
  <sheetViews>
    <sheetView zoomScale="86" workbookViewId="0">
      <selection activeCell="J42" sqref="J42"/>
    </sheetView>
  </sheetViews>
  <sheetFormatPr baseColWidth="10" defaultRowHeight="16" x14ac:dyDescent="0.2"/>
  <cols>
    <col min="2" max="2" width="15.1640625" customWidth="1"/>
    <col min="3" max="3" width="27" style="1" customWidth="1"/>
    <col min="4" max="4" width="22" style="2" customWidth="1"/>
    <col min="5" max="5" width="22.1640625" style="2" customWidth="1"/>
    <col min="6" max="6" width="25.83203125" customWidth="1"/>
    <col min="7" max="7" width="21.33203125" customWidth="1"/>
  </cols>
  <sheetData>
    <row r="1" spans="1:7" s="6" customFormat="1" ht="21" x14ac:dyDescent="0.25">
      <c r="A1" s="32"/>
      <c r="B1" s="30" t="s">
        <v>91</v>
      </c>
      <c r="C1" s="25" t="s">
        <v>103</v>
      </c>
      <c r="D1" s="34" t="s">
        <v>95</v>
      </c>
      <c r="E1" s="34"/>
      <c r="F1" s="34"/>
      <c r="G1" s="25" t="s">
        <v>104</v>
      </c>
    </row>
    <row r="2" spans="1:7" s="6" customFormat="1" ht="21" x14ac:dyDescent="0.25">
      <c r="A2" s="33"/>
      <c r="B2" s="31"/>
      <c r="C2" s="26"/>
      <c r="D2" s="15" t="s">
        <v>92</v>
      </c>
      <c r="E2" s="15" t="s">
        <v>93</v>
      </c>
      <c r="F2" s="15" t="s">
        <v>94</v>
      </c>
      <c r="G2" s="26"/>
    </row>
    <row r="3" spans="1:7" s="3" customFormat="1" ht="16" customHeight="1" x14ac:dyDescent="0.2">
      <c r="A3" s="27" t="s">
        <v>35</v>
      </c>
      <c r="B3" s="3" t="s">
        <v>11</v>
      </c>
      <c r="C3" s="4" t="s">
        <v>1</v>
      </c>
      <c r="D3" s="5" t="s">
        <v>13</v>
      </c>
      <c r="E3" s="5" t="s">
        <v>41</v>
      </c>
      <c r="F3" s="5" t="s">
        <v>14</v>
      </c>
      <c r="G3" s="21" t="s">
        <v>1</v>
      </c>
    </row>
    <row r="4" spans="1:7" ht="16" customHeight="1" x14ac:dyDescent="0.2">
      <c r="A4" s="28"/>
      <c r="B4" t="s">
        <v>12</v>
      </c>
      <c r="C4" s="1" t="s">
        <v>1</v>
      </c>
      <c r="D4" s="2" t="s">
        <v>14</v>
      </c>
      <c r="E4" s="2" t="s">
        <v>14</v>
      </c>
      <c r="F4" s="2" t="s">
        <v>69</v>
      </c>
      <c r="G4" s="20" t="s">
        <v>1</v>
      </c>
    </row>
    <row r="5" spans="1:7" x14ac:dyDescent="0.2">
      <c r="A5" s="28"/>
      <c r="B5" t="s">
        <v>15</v>
      </c>
      <c r="C5" s="1" t="s">
        <v>2</v>
      </c>
      <c r="D5" s="2" t="s">
        <v>14</v>
      </c>
      <c r="E5" s="2" t="s">
        <v>14</v>
      </c>
      <c r="F5" s="2" t="s">
        <v>14</v>
      </c>
      <c r="G5" s="2" t="s">
        <v>2</v>
      </c>
    </row>
    <row r="6" spans="1:7" x14ac:dyDescent="0.2">
      <c r="A6" s="28"/>
      <c r="B6" t="s">
        <v>16</v>
      </c>
      <c r="C6" s="1" t="s">
        <v>2</v>
      </c>
      <c r="D6" s="2" t="s">
        <v>14</v>
      </c>
      <c r="E6" s="2" t="s">
        <v>14</v>
      </c>
      <c r="F6" s="2" t="s">
        <v>14</v>
      </c>
      <c r="G6" s="2">
        <v>2</v>
      </c>
    </row>
    <row r="7" spans="1:7" x14ac:dyDescent="0.2">
      <c r="A7" s="28"/>
      <c r="B7" t="s">
        <v>17</v>
      </c>
      <c r="C7" s="1" t="s">
        <v>3</v>
      </c>
      <c r="D7" s="2" t="s">
        <v>3</v>
      </c>
      <c r="E7" s="2" t="s">
        <v>42</v>
      </c>
      <c r="F7" s="2" t="s">
        <v>14</v>
      </c>
      <c r="G7" s="2" t="s">
        <v>3</v>
      </c>
    </row>
    <row r="8" spans="1:7" x14ac:dyDescent="0.2">
      <c r="A8" s="28"/>
      <c r="B8" t="s">
        <v>18</v>
      </c>
      <c r="C8" s="1" t="s">
        <v>3</v>
      </c>
      <c r="D8" s="2" t="s">
        <v>14</v>
      </c>
      <c r="E8" s="2" t="s">
        <v>14</v>
      </c>
      <c r="F8" s="2" t="s">
        <v>14</v>
      </c>
      <c r="G8" s="2">
        <v>3</v>
      </c>
    </row>
    <row r="9" spans="1:7" x14ac:dyDescent="0.2">
      <c r="A9" s="28"/>
      <c r="B9" t="s">
        <v>19</v>
      </c>
      <c r="C9" s="1" t="s">
        <v>4</v>
      </c>
      <c r="D9" s="2" t="s">
        <v>31</v>
      </c>
      <c r="E9" s="2" t="s">
        <v>43</v>
      </c>
      <c r="F9" s="2" t="s">
        <v>14</v>
      </c>
      <c r="G9" s="2">
        <v>2</v>
      </c>
    </row>
    <row r="10" spans="1:7" x14ac:dyDescent="0.2">
      <c r="A10" s="28"/>
      <c r="B10" t="s">
        <v>20</v>
      </c>
      <c r="C10" s="1" t="s">
        <v>4</v>
      </c>
      <c r="D10" s="2" t="s">
        <v>31</v>
      </c>
      <c r="E10" s="2" t="s">
        <v>14</v>
      </c>
      <c r="F10" s="2" t="s">
        <v>14</v>
      </c>
      <c r="G10" s="2" t="s">
        <v>4</v>
      </c>
    </row>
    <row r="11" spans="1:7" x14ac:dyDescent="0.2">
      <c r="A11" s="28"/>
      <c r="B11" t="s">
        <v>21</v>
      </c>
      <c r="C11" s="1" t="s">
        <v>5</v>
      </c>
      <c r="D11" s="2" t="s">
        <v>14</v>
      </c>
      <c r="E11" s="2" t="s">
        <v>14</v>
      </c>
      <c r="F11" s="2" t="s">
        <v>14</v>
      </c>
      <c r="G11" s="2">
        <v>5</v>
      </c>
    </row>
    <row r="12" spans="1:7" x14ac:dyDescent="0.2">
      <c r="A12" s="28"/>
      <c r="B12" t="s">
        <v>22</v>
      </c>
      <c r="C12" s="1" t="s">
        <v>5</v>
      </c>
      <c r="D12" s="2" t="s">
        <v>32</v>
      </c>
      <c r="E12" s="2" t="s">
        <v>44</v>
      </c>
      <c r="F12" s="2" t="s">
        <v>14</v>
      </c>
      <c r="G12" s="2">
        <v>2</v>
      </c>
    </row>
    <row r="13" spans="1:7" x14ac:dyDescent="0.2">
      <c r="A13" s="28"/>
      <c r="B13" t="s">
        <v>23</v>
      </c>
      <c r="C13" s="1" t="s">
        <v>6</v>
      </c>
      <c r="D13" s="2" t="s">
        <v>14</v>
      </c>
      <c r="E13" s="2" t="s">
        <v>14</v>
      </c>
      <c r="F13" s="2" t="s">
        <v>14</v>
      </c>
      <c r="G13" s="1" t="s">
        <v>6</v>
      </c>
    </row>
    <row r="14" spans="1:7" x14ac:dyDescent="0.2">
      <c r="A14" s="28"/>
      <c r="B14" t="s">
        <v>24</v>
      </c>
      <c r="C14" s="1" t="s">
        <v>6</v>
      </c>
      <c r="D14" s="2" t="s">
        <v>6</v>
      </c>
      <c r="E14" s="2" t="s">
        <v>45</v>
      </c>
      <c r="F14" s="2" t="s">
        <v>14</v>
      </c>
      <c r="G14" s="2">
        <v>2</v>
      </c>
    </row>
    <row r="15" spans="1:7" x14ac:dyDescent="0.2">
      <c r="A15" s="28"/>
      <c r="B15" t="s">
        <v>25</v>
      </c>
      <c r="C15" s="1" t="s">
        <v>7</v>
      </c>
      <c r="D15" s="2" t="s">
        <v>33</v>
      </c>
      <c r="E15" s="2" t="s">
        <v>46</v>
      </c>
      <c r="F15" s="2" t="s">
        <v>14</v>
      </c>
      <c r="G15" s="2" t="s">
        <v>99</v>
      </c>
    </row>
    <row r="16" spans="1:7" x14ac:dyDescent="0.2">
      <c r="A16" s="28"/>
      <c r="B16" t="s">
        <v>26</v>
      </c>
      <c r="C16" s="1" t="s">
        <v>7</v>
      </c>
      <c r="D16" s="2" t="s">
        <v>34</v>
      </c>
      <c r="E16" s="2" t="s">
        <v>47</v>
      </c>
      <c r="F16" s="2" t="s">
        <v>14</v>
      </c>
      <c r="G16" s="2">
        <v>3</v>
      </c>
    </row>
    <row r="17" spans="1:7" x14ac:dyDescent="0.2">
      <c r="A17" s="28"/>
      <c r="B17" t="s">
        <v>27</v>
      </c>
      <c r="C17" s="1" t="s">
        <v>8</v>
      </c>
      <c r="D17" s="2" t="s">
        <v>14</v>
      </c>
      <c r="E17" s="2" t="s">
        <v>14</v>
      </c>
      <c r="F17" s="2" t="s">
        <v>14</v>
      </c>
      <c r="G17" s="2">
        <v>5</v>
      </c>
    </row>
    <row r="18" spans="1:7" x14ac:dyDescent="0.2">
      <c r="A18" s="28"/>
      <c r="B18" t="s">
        <v>28</v>
      </c>
      <c r="C18" s="1" t="s">
        <v>8</v>
      </c>
      <c r="D18" s="2" t="s">
        <v>14</v>
      </c>
      <c r="E18" s="2" t="s">
        <v>48</v>
      </c>
      <c r="F18" s="2" t="s">
        <v>14</v>
      </c>
      <c r="G18" s="2">
        <v>3</v>
      </c>
    </row>
    <row r="19" spans="1:7" x14ac:dyDescent="0.2">
      <c r="A19" s="28"/>
      <c r="B19" t="s">
        <v>29</v>
      </c>
      <c r="C19" s="1" t="s">
        <v>9</v>
      </c>
      <c r="D19" s="2" t="s">
        <v>14</v>
      </c>
      <c r="E19" s="2" t="s">
        <v>14</v>
      </c>
      <c r="F19" s="2" t="s">
        <v>14</v>
      </c>
      <c r="G19" s="2" t="s">
        <v>14</v>
      </c>
    </row>
    <row r="20" spans="1:7" x14ac:dyDescent="0.2">
      <c r="A20" s="29"/>
      <c r="B20" t="s">
        <v>30</v>
      </c>
      <c r="C20" s="1" t="s">
        <v>9</v>
      </c>
      <c r="D20" s="2" t="s">
        <v>14</v>
      </c>
      <c r="E20" s="2" t="s">
        <v>14</v>
      </c>
      <c r="F20" s="2" t="s">
        <v>14</v>
      </c>
      <c r="G20" s="2" t="s">
        <v>9</v>
      </c>
    </row>
    <row r="21" spans="1:7" s="3" customFormat="1" x14ac:dyDescent="0.2">
      <c r="A21" s="27" t="s">
        <v>36</v>
      </c>
      <c r="B21" s="3" t="s">
        <v>71</v>
      </c>
      <c r="C21" s="4" t="s">
        <v>1</v>
      </c>
      <c r="D21" s="5" t="s">
        <v>13</v>
      </c>
      <c r="E21" s="5" t="s">
        <v>41</v>
      </c>
      <c r="F21" s="5" t="s">
        <v>58</v>
      </c>
      <c r="G21" s="4" t="s">
        <v>1</v>
      </c>
    </row>
    <row r="22" spans="1:7" x14ac:dyDescent="0.2">
      <c r="A22" s="28"/>
      <c r="B22" t="s">
        <v>72</v>
      </c>
      <c r="C22" s="1" t="s">
        <v>1</v>
      </c>
      <c r="D22" s="2" t="s">
        <v>37</v>
      </c>
      <c r="E22" s="2" t="s">
        <v>49</v>
      </c>
      <c r="F22" s="2" t="s">
        <v>57</v>
      </c>
      <c r="G22" s="1" t="s">
        <v>1</v>
      </c>
    </row>
    <row r="23" spans="1:7" x14ac:dyDescent="0.2">
      <c r="A23" s="28"/>
      <c r="B23" t="s">
        <v>73</v>
      </c>
      <c r="C23" s="1" t="s">
        <v>2</v>
      </c>
      <c r="D23" s="2" t="s">
        <v>2</v>
      </c>
      <c r="E23" s="2" t="s">
        <v>50</v>
      </c>
      <c r="F23" s="2" t="s">
        <v>2</v>
      </c>
      <c r="G23" s="2" t="s">
        <v>2</v>
      </c>
    </row>
    <row r="24" spans="1:7" x14ac:dyDescent="0.2">
      <c r="A24" s="28"/>
      <c r="B24" t="s">
        <v>74</v>
      </c>
      <c r="C24" s="1" t="s">
        <v>2</v>
      </c>
      <c r="D24" s="2" t="s">
        <v>2</v>
      </c>
      <c r="E24" s="2" t="s">
        <v>50</v>
      </c>
      <c r="F24" s="2" t="s">
        <v>59</v>
      </c>
      <c r="G24" s="2" t="s">
        <v>2</v>
      </c>
    </row>
    <row r="25" spans="1:7" x14ac:dyDescent="0.2">
      <c r="A25" s="28"/>
      <c r="B25" t="s">
        <v>75</v>
      </c>
      <c r="C25" s="1" t="s">
        <v>3</v>
      </c>
      <c r="D25" s="2" t="s">
        <v>3</v>
      </c>
      <c r="E25" s="2" t="s">
        <v>42</v>
      </c>
      <c r="F25" s="2" t="s">
        <v>60</v>
      </c>
      <c r="G25" s="1" t="s">
        <v>3</v>
      </c>
    </row>
    <row r="26" spans="1:7" x14ac:dyDescent="0.2">
      <c r="A26" s="28"/>
      <c r="B26" t="s">
        <v>76</v>
      </c>
      <c r="C26" s="1" t="s">
        <v>3</v>
      </c>
      <c r="D26" s="2" t="s">
        <v>38</v>
      </c>
      <c r="E26" s="2" t="s">
        <v>51</v>
      </c>
      <c r="F26" s="2" t="s">
        <v>61</v>
      </c>
      <c r="G26" s="2" t="s">
        <v>3</v>
      </c>
    </row>
    <row r="27" spans="1:7" x14ac:dyDescent="0.2">
      <c r="A27" s="28"/>
      <c r="B27" t="s">
        <v>77</v>
      </c>
      <c r="C27" s="1" t="s">
        <v>4</v>
      </c>
      <c r="D27" s="2" t="s">
        <v>31</v>
      </c>
      <c r="E27" s="2" t="s">
        <v>43</v>
      </c>
      <c r="F27" s="2" t="s">
        <v>62</v>
      </c>
      <c r="G27" s="2" t="s">
        <v>4</v>
      </c>
    </row>
    <row r="28" spans="1:7" x14ac:dyDescent="0.2">
      <c r="A28" s="28"/>
      <c r="B28" t="s">
        <v>78</v>
      </c>
      <c r="C28" s="1" t="s">
        <v>4</v>
      </c>
      <c r="D28" s="2" t="s">
        <v>31</v>
      </c>
      <c r="E28" s="2" t="s">
        <v>14</v>
      </c>
      <c r="F28" s="2" t="s">
        <v>62</v>
      </c>
      <c r="G28" s="2" t="s">
        <v>4</v>
      </c>
    </row>
    <row r="29" spans="1:7" x14ac:dyDescent="0.2">
      <c r="A29" s="28"/>
      <c r="B29" t="s">
        <v>79</v>
      </c>
      <c r="C29" s="1" t="s">
        <v>5</v>
      </c>
      <c r="D29" s="2" t="s">
        <v>39</v>
      </c>
      <c r="E29" s="2" t="s">
        <v>52</v>
      </c>
      <c r="F29" s="2" t="s">
        <v>63</v>
      </c>
      <c r="G29" s="1" t="s">
        <v>5</v>
      </c>
    </row>
    <row r="30" spans="1:7" x14ac:dyDescent="0.2">
      <c r="A30" s="28"/>
      <c r="B30" t="s">
        <v>80</v>
      </c>
      <c r="C30" s="1" t="s">
        <v>5</v>
      </c>
      <c r="D30" s="2" t="s">
        <v>39</v>
      </c>
      <c r="E30" s="2" t="s">
        <v>53</v>
      </c>
      <c r="F30" s="2" t="s">
        <v>64</v>
      </c>
      <c r="G30" s="1" t="s">
        <v>5</v>
      </c>
    </row>
    <row r="31" spans="1:7" x14ac:dyDescent="0.2">
      <c r="A31" s="28"/>
      <c r="B31" t="s">
        <v>81</v>
      </c>
      <c r="C31" s="1" t="s">
        <v>6</v>
      </c>
      <c r="D31" s="2" t="s">
        <v>6</v>
      </c>
      <c r="E31" s="2" t="s">
        <v>54</v>
      </c>
      <c r="F31" s="2" t="s">
        <v>6</v>
      </c>
      <c r="G31" s="1" t="s">
        <v>6</v>
      </c>
    </row>
    <row r="32" spans="1:7" x14ac:dyDescent="0.2">
      <c r="A32" s="28"/>
      <c r="B32" t="s">
        <v>82</v>
      </c>
      <c r="C32" s="1" t="s">
        <v>6</v>
      </c>
      <c r="D32" s="2" t="s">
        <v>6</v>
      </c>
      <c r="E32" s="2" t="s">
        <v>45</v>
      </c>
      <c r="F32" s="2" t="s">
        <v>6</v>
      </c>
      <c r="G32" s="1" t="s">
        <v>6</v>
      </c>
    </row>
    <row r="33" spans="1:8" x14ac:dyDescent="0.2">
      <c r="A33" s="28"/>
      <c r="B33" t="s">
        <v>83</v>
      </c>
      <c r="C33" s="1" t="s">
        <v>7</v>
      </c>
      <c r="D33" s="2" t="s">
        <v>33</v>
      </c>
      <c r="E33" s="2" t="s">
        <v>46</v>
      </c>
      <c r="F33" s="2" t="s">
        <v>65</v>
      </c>
      <c r="G33" s="2" t="s">
        <v>7</v>
      </c>
    </row>
    <row r="34" spans="1:8" x14ac:dyDescent="0.2">
      <c r="A34" s="28"/>
      <c r="B34" t="s">
        <v>84</v>
      </c>
      <c r="C34" s="1" t="s">
        <v>7</v>
      </c>
      <c r="D34" s="2" t="s">
        <v>34</v>
      </c>
      <c r="E34" s="2" t="s">
        <v>47</v>
      </c>
      <c r="F34" s="2" t="s">
        <v>66</v>
      </c>
      <c r="G34" s="2" t="s">
        <v>99</v>
      </c>
    </row>
    <row r="35" spans="1:8" x14ac:dyDescent="0.2">
      <c r="A35" s="28"/>
      <c r="B35" t="s">
        <v>85</v>
      </c>
      <c r="C35" s="1" t="s">
        <v>8</v>
      </c>
      <c r="D35" s="2" t="s">
        <v>40</v>
      </c>
      <c r="E35" s="2" t="s">
        <v>14</v>
      </c>
      <c r="F35" s="2" t="s">
        <v>67</v>
      </c>
      <c r="G35" s="2" t="s">
        <v>8</v>
      </c>
    </row>
    <row r="36" spans="1:8" x14ac:dyDescent="0.2">
      <c r="A36" s="28"/>
      <c r="B36" t="s">
        <v>86</v>
      </c>
      <c r="C36" s="1" t="s">
        <v>8</v>
      </c>
      <c r="D36" s="2" t="s">
        <v>14</v>
      </c>
      <c r="E36" s="2" t="s">
        <v>55</v>
      </c>
      <c r="F36" s="2" t="s">
        <v>68</v>
      </c>
      <c r="G36" s="2" t="s">
        <v>8</v>
      </c>
    </row>
    <row r="37" spans="1:8" x14ac:dyDescent="0.2">
      <c r="A37" s="28"/>
      <c r="B37" t="s">
        <v>87</v>
      </c>
      <c r="C37" s="1" t="s">
        <v>9</v>
      </c>
      <c r="D37" s="2" t="s">
        <v>14</v>
      </c>
      <c r="E37" s="2" t="s">
        <v>14</v>
      </c>
      <c r="F37" s="2" t="s">
        <v>9</v>
      </c>
      <c r="G37" s="2" t="s">
        <v>9</v>
      </c>
      <c r="H37" s="1"/>
    </row>
    <row r="38" spans="1:8" x14ac:dyDescent="0.2">
      <c r="A38" s="28"/>
      <c r="B38" t="s">
        <v>88</v>
      </c>
      <c r="C38" s="1" t="s">
        <v>9</v>
      </c>
      <c r="D38" s="2" t="s">
        <v>14</v>
      </c>
      <c r="E38" s="2" t="s">
        <v>56</v>
      </c>
      <c r="F38" s="2" t="s">
        <v>9</v>
      </c>
      <c r="G38" s="2" t="s">
        <v>9</v>
      </c>
      <c r="H38" s="1"/>
    </row>
    <row r="39" spans="1:8" ht="21" x14ac:dyDescent="0.2">
      <c r="A39" s="24"/>
      <c r="B39" s="24"/>
      <c r="C39" s="24"/>
      <c r="D39" s="16"/>
      <c r="E39" s="17"/>
      <c r="F39" s="16"/>
      <c r="G39" s="1"/>
      <c r="H39" s="1"/>
    </row>
    <row r="40" spans="1:8" ht="21" x14ac:dyDescent="0.25">
      <c r="A40" s="24"/>
      <c r="B40" s="24"/>
      <c r="C40" s="24"/>
      <c r="D40" s="18"/>
      <c r="E40" s="19"/>
      <c r="F40" s="18"/>
      <c r="G40" s="1"/>
      <c r="H40" s="1"/>
    </row>
    <row r="41" spans="1:8" x14ac:dyDescent="0.2">
      <c r="E41" s="1"/>
      <c r="F41" s="2"/>
      <c r="G41" s="1"/>
      <c r="H41" s="1"/>
    </row>
    <row r="42" spans="1:8" x14ac:dyDescent="0.2">
      <c r="E42" s="1"/>
      <c r="F42" s="2"/>
      <c r="G42" s="1"/>
      <c r="H42" s="1"/>
    </row>
    <row r="43" spans="1:8" x14ac:dyDescent="0.2">
      <c r="E43" s="1"/>
      <c r="F43" s="2"/>
      <c r="G43" s="1"/>
      <c r="H43" s="1"/>
    </row>
  </sheetData>
  <mergeCells count="9">
    <mergeCell ref="A39:C39"/>
    <mergeCell ref="A40:C40"/>
    <mergeCell ref="G1:G2"/>
    <mergeCell ref="A21:A38"/>
    <mergeCell ref="A3:A20"/>
    <mergeCell ref="B1:B2"/>
    <mergeCell ref="A1:A2"/>
    <mergeCell ref="C1:C2"/>
    <mergeCell ref="D1:F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C41A-F492-284D-9A8B-76A945B30BF0}">
  <dimension ref="A1:G40"/>
  <sheetViews>
    <sheetView topLeftCell="A4" zoomScale="90" workbookViewId="0">
      <selection activeCell="D1" sqref="B1:D1"/>
    </sheetView>
  </sheetViews>
  <sheetFormatPr baseColWidth="10" defaultRowHeight="16" x14ac:dyDescent="0.2"/>
  <cols>
    <col min="2" max="2" width="22.6640625" customWidth="1"/>
    <col min="3" max="3" width="29.83203125" style="1" customWidth="1"/>
    <col min="4" max="4" width="22" style="2" customWidth="1"/>
    <col min="5" max="5" width="22.1640625" style="2" customWidth="1"/>
    <col min="6" max="6" width="21.6640625" customWidth="1"/>
    <col min="7" max="7" width="21.33203125" customWidth="1"/>
  </cols>
  <sheetData>
    <row r="1" spans="1:5" s="6" customFormat="1" ht="21" x14ac:dyDescent="0.25">
      <c r="B1" s="22" t="s">
        <v>91</v>
      </c>
      <c r="C1" s="7" t="s">
        <v>103</v>
      </c>
      <c r="D1" s="8" t="s">
        <v>102</v>
      </c>
      <c r="E1" s="8" t="s">
        <v>10</v>
      </c>
    </row>
    <row r="2" spans="1:5" s="3" customFormat="1" x14ac:dyDescent="0.2">
      <c r="A2" s="23" t="s">
        <v>35</v>
      </c>
      <c r="B2" s="3" t="s">
        <v>11</v>
      </c>
      <c r="C2" s="4" t="s">
        <v>1</v>
      </c>
      <c r="D2" s="5" t="s">
        <v>99</v>
      </c>
      <c r="E2" s="5"/>
    </row>
    <row r="3" spans="1:5" x14ac:dyDescent="0.2">
      <c r="A3" s="23"/>
      <c r="B3" t="s">
        <v>12</v>
      </c>
      <c r="C3" s="1" t="s">
        <v>1</v>
      </c>
      <c r="D3" s="2" t="s">
        <v>5</v>
      </c>
    </row>
    <row r="4" spans="1:5" x14ac:dyDescent="0.2">
      <c r="A4" s="23"/>
      <c r="B4" t="s">
        <v>15</v>
      </c>
      <c r="C4" s="1" t="s">
        <v>2</v>
      </c>
      <c r="D4" s="2" t="s">
        <v>5</v>
      </c>
    </row>
    <row r="5" spans="1:5" x14ac:dyDescent="0.2">
      <c r="A5" s="23"/>
      <c r="B5" t="s">
        <v>16</v>
      </c>
      <c r="C5" s="1" t="s">
        <v>2</v>
      </c>
      <c r="D5" s="2" t="s">
        <v>101</v>
      </c>
    </row>
    <row r="6" spans="1:5" x14ac:dyDescent="0.2">
      <c r="A6" s="23"/>
      <c r="B6" t="s">
        <v>17</v>
      </c>
      <c r="C6" s="17" t="s">
        <v>3</v>
      </c>
      <c r="D6" s="17" t="s">
        <v>3</v>
      </c>
      <c r="E6" s="2">
        <v>1</v>
      </c>
    </row>
    <row r="7" spans="1:5" x14ac:dyDescent="0.2">
      <c r="A7" s="23"/>
      <c r="B7" t="s">
        <v>18</v>
      </c>
      <c r="C7" s="17" t="s">
        <v>3</v>
      </c>
      <c r="D7" s="17" t="s">
        <v>3</v>
      </c>
      <c r="E7" s="2">
        <v>1</v>
      </c>
    </row>
    <row r="8" spans="1:5" x14ac:dyDescent="0.2">
      <c r="A8" s="23"/>
      <c r="B8" t="s">
        <v>19</v>
      </c>
      <c r="C8" s="1" t="s">
        <v>4</v>
      </c>
      <c r="D8" s="2" t="s">
        <v>2</v>
      </c>
    </row>
    <row r="9" spans="1:5" x14ac:dyDescent="0.2">
      <c r="A9" s="23"/>
      <c r="B9" t="s">
        <v>20</v>
      </c>
      <c r="C9" s="1" t="s">
        <v>4</v>
      </c>
      <c r="D9" s="2" t="s">
        <v>101</v>
      </c>
    </row>
    <row r="10" spans="1:5" x14ac:dyDescent="0.2">
      <c r="A10" s="23"/>
      <c r="B10" t="s">
        <v>21</v>
      </c>
      <c r="C10" s="1" t="s">
        <v>5</v>
      </c>
      <c r="D10" s="2" t="s">
        <v>101</v>
      </c>
    </row>
    <row r="11" spans="1:5" x14ac:dyDescent="0.2">
      <c r="A11" s="23"/>
      <c r="B11" t="s">
        <v>22</v>
      </c>
      <c r="C11" s="17" t="s">
        <v>5</v>
      </c>
      <c r="D11" s="17" t="s">
        <v>5</v>
      </c>
      <c r="E11" s="2">
        <v>1</v>
      </c>
    </row>
    <row r="12" spans="1:5" x14ac:dyDescent="0.2">
      <c r="A12" s="23"/>
      <c r="B12" t="s">
        <v>23</v>
      </c>
      <c r="C12" s="1" t="s">
        <v>6</v>
      </c>
      <c r="D12" s="2" t="s">
        <v>101</v>
      </c>
    </row>
    <row r="13" spans="1:5" x14ac:dyDescent="0.2">
      <c r="A13" s="23"/>
      <c r="B13" t="s">
        <v>24</v>
      </c>
      <c r="C13" s="1" t="s">
        <v>6</v>
      </c>
      <c r="D13" s="2" t="s">
        <v>101</v>
      </c>
    </row>
    <row r="14" spans="1:5" x14ac:dyDescent="0.2">
      <c r="A14" s="23"/>
      <c r="B14" t="s">
        <v>25</v>
      </c>
      <c r="C14" s="17" t="s">
        <v>7</v>
      </c>
      <c r="D14" s="16" t="s">
        <v>99</v>
      </c>
      <c r="E14" s="2">
        <v>1</v>
      </c>
    </row>
    <row r="15" spans="1:5" x14ac:dyDescent="0.2">
      <c r="A15" s="23"/>
      <c r="B15" t="s">
        <v>26</v>
      </c>
      <c r="C15" s="1" t="s">
        <v>7</v>
      </c>
      <c r="D15" s="2" t="s">
        <v>101</v>
      </c>
    </row>
    <row r="16" spans="1:5" x14ac:dyDescent="0.2">
      <c r="A16" s="23"/>
      <c r="B16" t="s">
        <v>27</v>
      </c>
      <c r="C16" s="1" t="s">
        <v>8</v>
      </c>
      <c r="D16" s="2" t="s">
        <v>6</v>
      </c>
    </row>
    <row r="17" spans="1:5" x14ac:dyDescent="0.2">
      <c r="A17" s="23"/>
      <c r="B17" t="s">
        <v>28</v>
      </c>
      <c r="C17" s="17" t="s">
        <v>8</v>
      </c>
      <c r="D17" s="16" t="s">
        <v>8</v>
      </c>
      <c r="E17" s="2">
        <v>1</v>
      </c>
    </row>
    <row r="18" spans="1:5" x14ac:dyDescent="0.2">
      <c r="A18" s="23"/>
      <c r="B18" t="s">
        <v>29</v>
      </c>
      <c r="C18" s="1" t="s">
        <v>9</v>
      </c>
      <c r="D18" s="2" t="s">
        <v>2</v>
      </c>
    </row>
    <row r="19" spans="1:5" x14ac:dyDescent="0.2">
      <c r="A19" s="23"/>
      <c r="B19" t="s">
        <v>30</v>
      </c>
      <c r="C19" s="1" t="s">
        <v>9</v>
      </c>
      <c r="D19" s="2" t="s">
        <v>99</v>
      </c>
    </row>
    <row r="20" spans="1:5" s="3" customFormat="1" x14ac:dyDescent="0.2">
      <c r="A20" s="23" t="s">
        <v>36</v>
      </c>
      <c r="B20" s="3" t="s">
        <v>71</v>
      </c>
      <c r="C20" s="4" t="s">
        <v>1</v>
      </c>
      <c r="D20" s="5" t="s">
        <v>7</v>
      </c>
      <c r="E20" s="5"/>
    </row>
    <row r="21" spans="1:5" x14ac:dyDescent="0.2">
      <c r="A21" s="23"/>
      <c r="B21" t="s">
        <v>72</v>
      </c>
      <c r="C21" s="1" t="s">
        <v>1</v>
      </c>
      <c r="D21" s="2" t="s">
        <v>5</v>
      </c>
    </row>
    <row r="22" spans="1:5" x14ac:dyDescent="0.2">
      <c r="A22" s="23"/>
      <c r="B22" t="s">
        <v>73</v>
      </c>
      <c r="C22" s="17" t="s">
        <v>2</v>
      </c>
      <c r="D22" s="16" t="s">
        <v>2</v>
      </c>
      <c r="E22" s="2">
        <v>1</v>
      </c>
    </row>
    <row r="23" spans="1:5" x14ac:dyDescent="0.2">
      <c r="A23" s="23"/>
      <c r="B23" t="s">
        <v>74</v>
      </c>
      <c r="C23" s="1" t="s">
        <v>2</v>
      </c>
      <c r="D23" s="2" t="s">
        <v>5</v>
      </c>
    </row>
    <row r="24" spans="1:5" x14ac:dyDescent="0.2">
      <c r="A24" s="23"/>
      <c r="B24" t="s">
        <v>75</v>
      </c>
      <c r="C24" s="17" t="s">
        <v>3</v>
      </c>
      <c r="D24" s="17" t="s">
        <v>3</v>
      </c>
      <c r="E24" s="2">
        <v>1</v>
      </c>
    </row>
    <row r="25" spans="1:5" x14ac:dyDescent="0.2">
      <c r="A25" s="23"/>
      <c r="B25" t="s">
        <v>76</v>
      </c>
      <c r="C25" s="17" t="s">
        <v>3</v>
      </c>
      <c r="D25" s="17" t="s">
        <v>3</v>
      </c>
      <c r="E25" s="2">
        <v>1</v>
      </c>
    </row>
    <row r="26" spans="1:5" x14ac:dyDescent="0.2">
      <c r="A26" s="23"/>
      <c r="B26" t="s">
        <v>77</v>
      </c>
      <c r="C26" s="17" t="s">
        <v>4</v>
      </c>
      <c r="D26" s="16" t="s">
        <v>4</v>
      </c>
      <c r="E26" s="2">
        <v>1</v>
      </c>
    </row>
    <row r="27" spans="1:5" x14ac:dyDescent="0.2">
      <c r="A27" s="23"/>
      <c r="B27" t="s">
        <v>78</v>
      </c>
      <c r="C27" s="17" t="s">
        <v>4</v>
      </c>
      <c r="D27" s="16" t="s">
        <v>4</v>
      </c>
      <c r="E27" s="2">
        <v>1</v>
      </c>
    </row>
    <row r="28" spans="1:5" x14ac:dyDescent="0.2">
      <c r="A28" s="23"/>
      <c r="B28" t="s">
        <v>79</v>
      </c>
      <c r="C28" s="17" t="s">
        <v>5</v>
      </c>
      <c r="D28" s="17" t="s">
        <v>5</v>
      </c>
      <c r="E28" s="2">
        <v>1</v>
      </c>
    </row>
    <row r="29" spans="1:5" x14ac:dyDescent="0.2">
      <c r="A29" s="23"/>
      <c r="B29" t="s">
        <v>80</v>
      </c>
      <c r="C29" s="17" t="s">
        <v>5</v>
      </c>
      <c r="D29" s="17" t="s">
        <v>5</v>
      </c>
      <c r="E29" s="2">
        <v>1</v>
      </c>
    </row>
    <row r="30" spans="1:5" x14ac:dyDescent="0.2">
      <c r="A30" s="23"/>
      <c r="B30" t="s">
        <v>81</v>
      </c>
      <c r="C30" s="17" t="s">
        <v>6</v>
      </c>
      <c r="D30" s="16" t="s">
        <v>6</v>
      </c>
      <c r="E30" s="2">
        <v>1</v>
      </c>
    </row>
    <row r="31" spans="1:5" x14ac:dyDescent="0.2">
      <c r="A31" s="23"/>
      <c r="B31" t="s">
        <v>82</v>
      </c>
      <c r="C31" s="17" t="s">
        <v>6</v>
      </c>
      <c r="D31" s="16" t="s">
        <v>6</v>
      </c>
      <c r="E31" s="2">
        <v>1</v>
      </c>
    </row>
    <row r="32" spans="1:5" x14ac:dyDescent="0.2">
      <c r="A32" s="23"/>
      <c r="B32" t="s">
        <v>83</v>
      </c>
      <c r="C32" s="17" t="s">
        <v>7</v>
      </c>
      <c r="D32" s="16" t="s">
        <v>7</v>
      </c>
      <c r="E32" s="2">
        <v>1</v>
      </c>
    </row>
    <row r="33" spans="1:7" x14ac:dyDescent="0.2">
      <c r="A33" s="23"/>
      <c r="B33" t="s">
        <v>84</v>
      </c>
      <c r="C33" s="17" t="s">
        <v>7</v>
      </c>
      <c r="D33" s="16" t="s">
        <v>7</v>
      </c>
      <c r="E33" s="2">
        <v>1</v>
      </c>
    </row>
    <row r="34" spans="1:7" x14ac:dyDescent="0.2">
      <c r="A34" s="23"/>
      <c r="B34" t="s">
        <v>85</v>
      </c>
      <c r="C34" s="17" t="s">
        <v>8</v>
      </c>
      <c r="D34" s="16" t="s">
        <v>8</v>
      </c>
      <c r="E34" s="2">
        <v>1</v>
      </c>
    </row>
    <row r="35" spans="1:7" x14ac:dyDescent="0.2">
      <c r="A35" s="23"/>
      <c r="B35" t="s">
        <v>86</v>
      </c>
      <c r="C35" s="17" t="s">
        <v>8</v>
      </c>
      <c r="D35" s="16" t="s">
        <v>8</v>
      </c>
      <c r="E35" s="2">
        <v>1</v>
      </c>
    </row>
    <row r="36" spans="1:7" x14ac:dyDescent="0.2">
      <c r="A36" s="23"/>
      <c r="B36" t="s">
        <v>87</v>
      </c>
      <c r="C36" s="17" t="s">
        <v>9</v>
      </c>
      <c r="D36" s="16" t="s">
        <v>9</v>
      </c>
      <c r="E36" s="2">
        <v>1</v>
      </c>
    </row>
    <row r="37" spans="1:7" x14ac:dyDescent="0.2">
      <c r="A37" s="23"/>
      <c r="B37" t="s">
        <v>88</v>
      </c>
      <c r="C37" s="1" t="s">
        <v>9</v>
      </c>
      <c r="D37" s="2" t="s">
        <v>99</v>
      </c>
    </row>
    <row r="38" spans="1:7" ht="17" thickBot="1" x14ac:dyDescent="0.25"/>
    <row r="39" spans="1:7" ht="21" x14ac:dyDescent="0.25">
      <c r="E39" s="9"/>
      <c r="F39" s="10" t="s">
        <v>89</v>
      </c>
      <c r="G39" s="11" t="s">
        <v>90</v>
      </c>
    </row>
    <row r="40" spans="1:7" ht="20" thickBot="1" x14ac:dyDescent="0.25">
      <c r="E40" s="12">
        <f>SUM(E2:E39)</f>
        <v>19</v>
      </c>
      <c r="F40" s="13">
        <f>E40/36</f>
        <v>0.52777777777777779</v>
      </c>
      <c r="G40" s="14">
        <f>(36-E40)/36</f>
        <v>0.47222222222222221</v>
      </c>
    </row>
  </sheetData>
  <mergeCells count="2">
    <mergeCell ref="A2:A19"/>
    <mergeCell ref="A20:A3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009B-F872-3D40-AEE4-6948242ACB3E}">
  <dimension ref="A1:G43"/>
  <sheetViews>
    <sheetView topLeftCell="A14" zoomScale="94" workbookViewId="0">
      <selection activeCell="G8" sqref="G8"/>
    </sheetView>
  </sheetViews>
  <sheetFormatPr baseColWidth="10" defaultRowHeight="16" x14ac:dyDescent="0.2"/>
  <cols>
    <col min="2" max="2" width="15.1640625" customWidth="1"/>
    <col min="3" max="3" width="25.83203125" style="1" customWidth="1"/>
    <col min="4" max="5" width="22" style="2" customWidth="1"/>
    <col min="6" max="7" width="25.83203125" customWidth="1"/>
  </cols>
  <sheetData>
    <row r="1" spans="1:7" s="6" customFormat="1" ht="21" x14ac:dyDescent="0.25">
      <c r="A1" s="32"/>
      <c r="B1" s="30" t="s">
        <v>91</v>
      </c>
      <c r="C1" s="25" t="s">
        <v>0</v>
      </c>
      <c r="D1" s="35" t="s">
        <v>104</v>
      </c>
      <c r="E1" s="35" t="s">
        <v>100</v>
      </c>
      <c r="F1" s="35" t="s">
        <v>98</v>
      </c>
      <c r="G1" s="35" t="s">
        <v>100</v>
      </c>
    </row>
    <row r="2" spans="1:7" s="6" customFormat="1" ht="21" x14ac:dyDescent="0.25">
      <c r="A2" s="33"/>
      <c r="B2" s="31"/>
      <c r="C2" s="26"/>
      <c r="D2" s="36"/>
      <c r="E2" s="36"/>
      <c r="F2" s="36"/>
      <c r="G2" s="36"/>
    </row>
    <row r="3" spans="1:7" s="3" customFormat="1" ht="16" customHeight="1" x14ac:dyDescent="0.2">
      <c r="A3" s="27" t="s">
        <v>35</v>
      </c>
      <c r="B3" s="3" t="s">
        <v>11</v>
      </c>
      <c r="C3" s="4" t="s">
        <v>1</v>
      </c>
      <c r="D3" s="21" t="s">
        <v>1</v>
      </c>
      <c r="E3" s="21">
        <v>1</v>
      </c>
      <c r="F3" s="5"/>
      <c r="G3" s="5"/>
    </row>
    <row r="4" spans="1:7" x14ac:dyDescent="0.2">
      <c r="A4" s="28"/>
      <c r="B4" t="s">
        <v>12</v>
      </c>
      <c r="C4" s="1" t="s">
        <v>1</v>
      </c>
      <c r="D4" s="20" t="s">
        <v>1</v>
      </c>
      <c r="E4" s="20">
        <v>1</v>
      </c>
      <c r="F4" s="2"/>
      <c r="G4" s="2"/>
    </row>
    <row r="5" spans="1:7" x14ac:dyDescent="0.2">
      <c r="A5" s="28"/>
      <c r="B5" t="s">
        <v>15</v>
      </c>
      <c r="C5" s="1" t="s">
        <v>2</v>
      </c>
      <c r="D5" s="2" t="s">
        <v>2</v>
      </c>
      <c r="E5" s="2">
        <v>1</v>
      </c>
      <c r="F5" s="2"/>
      <c r="G5" s="2"/>
    </row>
    <row r="6" spans="1:7" x14ac:dyDescent="0.2">
      <c r="A6" s="28"/>
      <c r="B6" t="s">
        <v>16</v>
      </c>
      <c r="C6" s="1" t="s">
        <v>2</v>
      </c>
      <c r="D6" s="2">
        <v>2</v>
      </c>
      <c r="F6" s="2"/>
      <c r="G6" s="2"/>
    </row>
    <row r="7" spans="1:7" x14ac:dyDescent="0.2">
      <c r="A7" s="28"/>
      <c r="B7" t="s">
        <v>17</v>
      </c>
      <c r="C7" s="1" t="s">
        <v>3</v>
      </c>
      <c r="D7" s="2" t="s">
        <v>3</v>
      </c>
      <c r="E7" s="2">
        <v>1</v>
      </c>
      <c r="F7" s="2"/>
      <c r="G7" s="2"/>
    </row>
    <row r="8" spans="1:7" x14ac:dyDescent="0.2">
      <c r="A8" s="28"/>
      <c r="B8" t="s">
        <v>18</v>
      </c>
      <c r="C8" s="1" t="s">
        <v>3</v>
      </c>
      <c r="D8" s="2">
        <v>3</v>
      </c>
      <c r="F8" s="2"/>
      <c r="G8" s="2"/>
    </row>
    <row r="9" spans="1:7" x14ac:dyDescent="0.2">
      <c r="A9" s="28"/>
      <c r="B9" t="s">
        <v>19</v>
      </c>
      <c r="C9" s="1" t="s">
        <v>4</v>
      </c>
      <c r="D9" s="2">
        <v>2</v>
      </c>
      <c r="F9" s="2"/>
      <c r="G9" s="2"/>
    </row>
    <row r="10" spans="1:7" x14ac:dyDescent="0.2">
      <c r="A10" s="28"/>
      <c r="B10" t="s">
        <v>20</v>
      </c>
      <c r="C10" s="1" t="s">
        <v>4</v>
      </c>
      <c r="D10" s="2" t="s">
        <v>4</v>
      </c>
      <c r="E10" s="2">
        <v>1</v>
      </c>
      <c r="F10" s="2"/>
      <c r="G10" s="2"/>
    </row>
    <row r="11" spans="1:7" x14ac:dyDescent="0.2">
      <c r="A11" s="28"/>
      <c r="B11" t="s">
        <v>21</v>
      </c>
      <c r="C11" s="1" t="s">
        <v>5</v>
      </c>
      <c r="D11" s="2">
        <v>5</v>
      </c>
      <c r="F11" s="2"/>
      <c r="G11" s="2"/>
    </row>
    <row r="12" spans="1:7" x14ac:dyDescent="0.2">
      <c r="A12" s="28"/>
      <c r="B12" t="s">
        <v>22</v>
      </c>
      <c r="C12" s="1" t="s">
        <v>5</v>
      </c>
      <c r="D12" s="2">
        <v>2</v>
      </c>
      <c r="F12" s="2"/>
      <c r="G12" s="2"/>
    </row>
    <row r="13" spans="1:7" x14ac:dyDescent="0.2">
      <c r="A13" s="28"/>
      <c r="B13" t="s">
        <v>23</v>
      </c>
      <c r="C13" s="1" t="s">
        <v>6</v>
      </c>
      <c r="D13" s="1" t="s">
        <v>6</v>
      </c>
      <c r="E13" s="1">
        <v>1</v>
      </c>
      <c r="F13" s="2"/>
      <c r="G13" s="2"/>
    </row>
    <row r="14" spans="1:7" x14ac:dyDescent="0.2">
      <c r="A14" s="28"/>
      <c r="B14" t="s">
        <v>24</v>
      </c>
      <c r="C14" s="1" t="s">
        <v>6</v>
      </c>
      <c r="D14" s="2">
        <v>2</v>
      </c>
      <c r="F14" s="2"/>
      <c r="G14" s="2"/>
    </row>
    <row r="15" spans="1:7" x14ac:dyDescent="0.2">
      <c r="A15" s="28"/>
      <c r="B15" t="s">
        <v>25</v>
      </c>
      <c r="C15" s="1" t="s">
        <v>7</v>
      </c>
      <c r="D15" s="2" t="s">
        <v>99</v>
      </c>
      <c r="E15" s="2">
        <v>1</v>
      </c>
      <c r="F15" s="2"/>
      <c r="G15" s="2"/>
    </row>
    <row r="16" spans="1:7" x14ac:dyDescent="0.2">
      <c r="A16" s="28"/>
      <c r="B16" t="s">
        <v>26</v>
      </c>
      <c r="C16" s="1" t="s">
        <v>7</v>
      </c>
      <c r="D16" s="2">
        <v>3</v>
      </c>
      <c r="F16" s="2"/>
      <c r="G16" s="2"/>
    </row>
    <row r="17" spans="1:7" x14ac:dyDescent="0.2">
      <c r="A17" s="28"/>
      <c r="B17" t="s">
        <v>27</v>
      </c>
      <c r="C17" s="1" t="s">
        <v>8</v>
      </c>
      <c r="D17" s="2">
        <v>5</v>
      </c>
      <c r="F17" s="2"/>
      <c r="G17" s="2"/>
    </row>
    <row r="18" spans="1:7" x14ac:dyDescent="0.2">
      <c r="A18" s="28"/>
      <c r="B18" t="s">
        <v>28</v>
      </c>
      <c r="C18" s="1" t="s">
        <v>8</v>
      </c>
      <c r="D18" s="2">
        <v>3</v>
      </c>
      <c r="F18" s="2"/>
      <c r="G18" s="2"/>
    </row>
    <row r="19" spans="1:7" x14ac:dyDescent="0.2">
      <c r="A19" s="28"/>
      <c r="B19" t="s">
        <v>29</v>
      </c>
      <c r="C19" s="1" t="s">
        <v>9</v>
      </c>
      <c r="D19" s="2" t="s">
        <v>14</v>
      </c>
      <c r="F19" s="2"/>
      <c r="G19" s="2"/>
    </row>
    <row r="20" spans="1:7" x14ac:dyDescent="0.2">
      <c r="A20" s="29"/>
      <c r="B20" t="s">
        <v>30</v>
      </c>
      <c r="C20" s="1" t="s">
        <v>9</v>
      </c>
      <c r="D20" s="2" t="s">
        <v>9</v>
      </c>
      <c r="E20" s="2">
        <v>1</v>
      </c>
      <c r="F20" s="2"/>
      <c r="G20" s="2"/>
    </row>
    <row r="21" spans="1:7" s="3" customFormat="1" x14ac:dyDescent="0.2">
      <c r="A21" s="27" t="s">
        <v>36</v>
      </c>
      <c r="B21" s="3" t="s">
        <v>71</v>
      </c>
      <c r="C21" s="4" t="s">
        <v>1</v>
      </c>
      <c r="D21" s="4" t="s">
        <v>1</v>
      </c>
      <c r="E21" s="4">
        <v>1</v>
      </c>
      <c r="F21" s="5"/>
      <c r="G21" s="5"/>
    </row>
    <row r="22" spans="1:7" x14ac:dyDescent="0.2">
      <c r="A22" s="28"/>
      <c r="B22" t="s">
        <v>72</v>
      </c>
      <c r="C22" s="1" t="s">
        <v>1</v>
      </c>
      <c r="D22" s="1" t="s">
        <v>1</v>
      </c>
      <c r="E22" s="1">
        <v>1</v>
      </c>
      <c r="F22" s="2"/>
      <c r="G22" s="2"/>
    </row>
    <row r="23" spans="1:7" x14ac:dyDescent="0.2">
      <c r="A23" s="28"/>
      <c r="B23" t="s">
        <v>73</v>
      </c>
      <c r="C23" s="1" t="s">
        <v>2</v>
      </c>
      <c r="D23" s="2" t="s">
        <v>2</v>
      </c>
      <c r="E23" s="2">
        <v>1</v>
      </c>
      <c r="F23" s="2"/>
      <c r="G23" s="2"/>
    </row>
    <row r="24" spans="1:7" x14ac:dyDescent="0.2">
      <c r="A24" s="28"/>
      <c r="B24" t="s">
        <v>74</v>
      </c>
      <c r="C24" s="1" t="s">
        <v>2</v>
      </c>
      <c r="D24" s="2" t="s">
        <v>2</v>
      </c>
      <c r="E24" s="2">
        <v>1</v>
      </c>
      <c r="F24" s="2"/>
      <c r="G24" s="2"/>
    </row>
    <row r="25" spans="1:7" x14ac:dyDescent="0.2">
      <c r="A25" s="28"/>
      <c r="B25" t="s">
        <v>75</v>
      </c>
      <c r="C25" s="1" t="s">
        <v>3</v>
      </c>
      <c r="D25" s="1" t="s">
        <v>3</v>
      </c>
      <c r="E25" s="1">
        <v>1</v>
      </c>
      <c r="F25" s="2"/>
      <c r="G25" s="2"/>
    </row>
    <row r="26" spans="1:7" x14ac:dyDescent="0.2">
      <c r="A26" s="28"/>
      <c r="B26" t="s">
        <v>76</v>
      </c>
      <c r="C26" s="1" t="s">
        <v>3</v>
      </c>
      <c r="D26" s="2" t="s">
        <v>3</v>
      </c>
      <c r="E26" s="2">
        <v>1</v>
      </c>
      <c r="F26" s="2"/>
      <c r="G26" s="2"/>
    </row>
    <row r="27" spans="1:7" x14ac:dyDescent="0.2">
      <c r="A27" s="28"/>
      <c r="B27" t="s">
        <v>77</v>
      </c>
      <c r="C27" s="1" t="s">
        <v>4</v>
      </c>
      <c r="D27" s="2" t="s">
        <v>4</v>
      </c>
      <c r="E27" s="2">
        <v>1</v>
      </c>
      <c r="F27" s="2"/>
      <c r="G27" s="2"/>
    </row>
    <row r="28" spans="1:7" x14ac:dyDescent="0.2">
      <c r="A28" s="28"/>
      <c r="B28" t="s">
        <v>78</v>
      </c>
      <c r="C28" s="1" t="s">
        <v>4</v>
      </c>
      <c r="D28" s="2" t="s">
        <v>4</v>
      </c>
      <c r="E28" s="2">
        <v>1</v>
      </c>
      <c r="F28" s="2"/>
      <c r="G28" s="2"/>
    </row>
    <row r="29" spans="1:7" x14ac:dyDescent="0.2">
      <c r="A29" s="28"/>
      <c r="B29" t="s">
        <v>79</v>
      </c>
      <c r="C29" s="1" t="s">
        <v>5</v>
      </c>
      <c r="D29" s="1" t="s">
        <v>5</v>
      </c>
      <c r="E29" s="1">
        <v>1</v>
      </c>
      <c r="F29" s="2"/>
      <c r="G29" s="2"/>
    </row>
    <row r="30" spans="1:7" x14ac:dyDescent="0.2">
      <c r="A30" s="28"/>
      <c r="B30" t="s">
        <v>80</v>
      </c>
      <c r="C30" s="1" t="s">
        <v>5</v>
      </c>
      <c r="D30" s="1" t="s">
        <v>5</v>
      </c>
      <c r="E30" s="1">
        <v>1</v>
      </c>
      <c r="F30" s="2"/>
      <c r="G30" s="2"/>
    </row>
    <row r="31" spans="1:7" x14ac:dyDescent="0.2">
      <c r="A31" s="28"/>
      <c r="B31" t="s">
        <v>81</v>
      </c>
      <c r="C31" s="1" t="s">
        <v>6</v>
      </c>
      <c r="D31" s="1" t="s">
        <v>6</v>
      </c>
      <c r="E31" s="1">
        <v>1</v>
      </c>
      <c r="F31" s="2"/>
      <c r="G31" s="2"/>
    </row>
    <row r="32" spans="1:7" x14ac:dyDescent="0.2">
      <c r="A32" s="28"/>
      <c r="B32" t="s">
        <v>82</v>
      </c>
      <c r="C32" s="1" t="s">
        <v>6</v>
      </c>
      <c r="D32" s="1" t="s">
        <v>6</v>
      </c>
      <c r="E32" s="1">
        <v>1</v>
      </c>
      <c r="F32" s="2"/>
      <c r="G32" s="2"/>
    </row>
    <row r="33" spans="1:7" x14ac:dyDescent="0.2">
      <c r="A33" s="28"/>
      <c r="B33" t="s">
        <v>83</v>
      </c>
      <c r="C33" s="1" t="s">
        <v>7</v>
      </c>
      <c r="D33" s="2" t="s">
        <v>7</v>
      </c>
      <c r="E33" s="2">
        <v>1</v>
      </c>
      <c r="F33" s="2"/>
      <c r="G33" s="2"/>
    </row>
    <row r="34" spans="1:7" x14ac:dyDescent="0.2">
      <c r="A34" s="28"/>
      <c r="B34" t="s">
        <v>84</v>
      </c>
      <c r="C34" s="1" t="s">
        <v>7</v>
      </c>
      <c r="D34" s="2" t="s">
        <v>99</v>
      </c>
      <c r="E34" s="2">
        <v>1</v>
      </c>
      <c r="F34" s="2"/>
      <c r="G34" s="2"/>
    </row>
    <row r="35" spans="1:7" x14ac:dyDescent="0.2">
      <c r="A35" s="28"/>
      <c r="B35" t="s">
        <v>85</v>
      </c>
      <c r="C35" s="1" t="s">
        <v>8</v>
      </c>
      <c r="D35" s="2" t="s">
        <v>8</v>
      </c>
      <c r="E35" s="2">
        <v>1</v>
      </c>
      <c r="F35" s="2"/>
      <c r="G35" s="2"/>
    </row>
    <row r="36" spans="1:7" x14ac:dyDescent="0.2">
      <c r="A36" s="28"/>
      <c r="B36" t="s">
        <v>86</v>
      </c>
      <c r="C36" s="1" t="s">
        <v>8</v>
      </c>
      <c r="D36" s="2" t="s">
        <v>8</v>
      </c>
      <c r="E36" s="2">
        <v>1</v>
      </c>
      <c r="F36" s="2"/>
      <c r="G36" s="2"/>
    </row>
    <row r="37" spans="1:7" x14ac:dyDescent="0.2">
      <c r="A37" s="28"/>
      <c r="B37" t="s">
        <v>87</v>
      </c>
      <c r="C37" s="1" t="s">
        <v>9</v>
      </c>
      <c r="D37" s="2" t="s">
        <v>9</v>
      </c>
      <c r="E37" s="2">
        <v>1</v>
      </c>
      <c r="F37" s="2"/>
      <c r="G37" s="2"/>
    </row>
    <row r="38" spans="1:7" x14ac:dyDescent="0.2">
      <c r="A38" s="28"/>
      <c r="B38" t="s">
        <v>88</v>
      </c>
      <c r="C38" s="1" t="s">
        <v>9</v>
      </c>
      <c r="D38" s="2" t="s">
        <v>9</v>
      </c>
      <c r="E38" s="2">
        <v>1</v>
      </c>
      <c r="F38" s="2"/>
      <c r="G38" s="2"/>
    </row>
    <row r="39" spans="1:7" ht="21" x14ac:dyDescent="0.2">
      <c r="A39" s="24" t="s">
        <v>96</v>
      </c>
      <c r="B39" s="24"/>
      <c r="C39" s="24"/>
      <c r="D39" s="16"/>
      <c r="E39" s="16">
        <f xml:space="preserve"> SUM(E3:E38)</f>
        <v>26</v>
      </c>
      <c r="F39" s="16"/>
      <c r="G39" s="16">
        <f xml:space="preserve"> SUM(G3:G38)</f>
        <v>0</v>
      </c>
    </row>
    <row r="40" spans="1:7" ht="21" x14ac:dyDescent="0.2">
      <c r="A40" s="24" t="s">
        <v>97</v>
      </c>
      <c r="B40" s="24"/>
      <c r="C40" s="24"/>
      <c r="D40" s="18"/>
      <c r="E40" s="18">
        <f>E39/36</f>
        <v>0.72222222222222221</v>
      </c>
      <c r="F40" s="18"/>
      <c r="G40" s="18">
        <f>G39/36</f>
        <v>0</v>
      </c>
    </row>
    <row r="41" spans="1:7" x14ac:dyDescent="0.2">
      <c r="F41" s="2"/>
      <c r="G41" s="2"/>
    </row>
    <row r="42" spans="1:7" x14ac:dyDescent="0.2">
      <c r="F42" s="2"/>
      <c r="G42" s="2"/>
    </row>
    <row r="43" spans="1:7" x14ac:dyDescent="0.2">
      <c r="F43" s="2"/>
      <c r="G43" s="2"/>
    </row>
  </sheetData>
  <mergeCells count="11">
    <mergeCell ref="G1:G2"/>
    <mergeCell ref="A3:A20"/>
    <mergeCell ref="A21:A38"/>
    <mergeCell ref="A39:C39"/>
    <mergeCell ref="A40:C40"/>
    <mergeCell ref="F1:F2"/>
    <mergeCell ref="D1:D2"/>
    <mergeCell ref="E1:E2"/>
    <mergeCell ref="A1:A2"/>
    <mergeCell ref="B1:B2"/>
    <mergeCell ref="C1:C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Google Speech</vt:lpstr>
      <vt:lpstr>Speechmatics</vt:lpstr>
      <vt:lpstr>IBM Watson</vt:lpstr>
      <vt:lpstr>All</vt:lpstr>
      <vt:lpstr>Eigenes Modell</vt:lpstr>
      <vt:lpstr>Mensch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2019-12-15T14:54:18Z</dcterms:created>
  <dcterms:modified xsi:type="dcterms:W3CDTF">2020-01-27T09:13:09Z</dcterms:modified>
</cp:coreProperties>
</file>