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IWK\Research\Neonatology\Marsha-Campbell-Yeo\MOM-LINC-Lab\tim_manuscripts\ropnma\data_from_lab\"/>
    </mc:Choice>
  </mc:AlternateContent>
  <bookViews>
    <workbookView xWindow="0" yWindow="0" windowWidth="21570" windowHeight="8145" activeTab="1"/>
  </bookViews>
  <sheets>
    <sheet name="Arm level Data" sheetId="1" r:id="rId1"/>
    <sheet name="study_leve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Y25" i="2"/>
  <c r="Y24" i="2"/>
  <c r="Y22" i="2"/>
  <c r="Y21" i="2"/>
  <c r="Y20" i="2"/>
  <c r="Y19" i="2"/>
  <c r="Y18" i="2"/>
  <c r="Y16" i="2"/>
  <c r="Y12" i="2"/>
  <c r="Y10" i="2"/>
  <c r="Y9" i="2"/>
  <c r="Y7" i="2"/>
  <c r="Y6" i="2"/>
  <c r="Y5" i="2"/>
  <c r="Y4" i="2"/>
  <c r="Y3" i="2"/>
  <c r="X22" i="2"/>
  <c r="X21" i="2"/>
  <c r="X18" i="2"/>
  <c r="X12" i="2"/>
  <c r="X10" i="2"/>
  <c r="X6" i="2"/>
  <c r="X4" i="2"/>
  <c r="W25" i="2"/>
  <c r="W22" i="2"/>
  <c r="W20" i="2"/>
  <c r="W19" i="2"/>
  <c r="W17" i="2"/>
  <c r="W16" i="2"/>
  <c r="W6" i="2"/>
  <c r="W13" i="2"/>
  <c r="W12" i="2"/>
  <c r="W10" i="2"/>
  <c r="W9" i="2"/>
  <c r="W8" i="2"/>
  <c r="W7" i="2"/>
  <c r="W5" i="2"/>
  <c r="X25" i="2"/>
  <c r="X3" i="2"/>
  <c r="X19" i="2"/>
  <c r="X13" i="2"/>
  <c r="X8" i="2"/>
  <c r="X16" i="2"/>
  <c r="X5" i="2"/>
  <c r="X9" i="2"/>
  <c r="X15" i="2"/>
</calcChain>
</file>

<file path=xl/sharedStrings.xml><?xml version="1.0" encoding="utf-8"?>
<sst xmlns="http://schemas.openxmlformats.org/spreadsheetml/2006/main" count="7507" uniqueCount="365">
  <si>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</si>
  <si>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</si>
  <si>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</si>
  <si>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</si>
  <si>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</si>
  <si>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</si>
  <si>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</si>
  <si>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</si>
  <si>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</si>
  <si>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</si>
  <si>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</si>
  <si>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</si>
  <si>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</si>
  <si>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</si>
  <si>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</si>
  <si>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</si>
  <si>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</si>
  <si>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</si>
  <si>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</si>
  <si>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</si>
  <si>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</si>
  <si>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</si>
  <si>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</si>
  <si>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</si>
  <si>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</si>
  <si>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</si>
  <si>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</si>
  <si>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</si>
  <si>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</si>
  <si>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</si>
  <si>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drops.WFDRI</t>
  </si>
  <si>
    <t>60 seconds</t>
  </si>
  <si>
    <t>min02</t>
  </si>
  <si>
    <t>Dilli 2014</t>
  </si>
  <si>
    <t>During exam</t>
  </si>
  <si>
    <t>02 desat &lt;85%</t>
  </si>
  <si>
    <t>tachy &gt;180bpm</t>
  </si>
  <si>
    <t>brady &lt; 100bpm</t>
  </si>
  <si>
    <t>crying time</t>
  </si>
  <si>
    <t>any.ae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</si>
  <si>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</si>
  <si>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</si>
  <si>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</si>
  <si>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</si>
  <si>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</si>
  <si>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</si>
  <si>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</si>
  <si>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</si>
  <si>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</si>
  <si>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</si>
  <si>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</si>
  <si>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</si>
  <si>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</si>
  <si>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</si>
  <si>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</si>
  <si>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</si>
  <si>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</si>
  <si>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</si>
  <si>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</si>
  <si>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</si>
  <si>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</si>
  <si>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</si>
  <si>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</si>
  <si>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</si>
  <si>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</si>
  <si>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</si>
  <si>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</si>
  <si>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</si>
  <si>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</si>
  <si>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</si>
  <si>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</si>
  <si>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</si>
  <si>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</si>
  <si>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</si>
  <si>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</si>
  <si>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</si>
  <si>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</si>
  <si>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</si>
  <si>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</si>
  <si>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</si>
  <si>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</si>
  <si>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</si>
  <si>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</si>
  <si>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</si>
  <si>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</si>
  <si>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</si>
  <si>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</si>
  <si>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</si>
  <si>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</si>
  <si>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</si>
  <si>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</si>
  <si>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</si>
  <si>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</si>
  <si>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</si>
  <si>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</si>
  <si>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</si>
  <si>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</si>
  <si>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</si>
  <si>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</si>
  <si>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</si>
  <si>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</si>
  <si>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</si>
  <si>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drops.morph</t>
  </si>
  <si>
    <t>5 min post</t>
  </si>
  <si>
    <t>Seifi 2013</t>
  </si>
  <si>
    <t>first 45 seconds</t>
  </si>
  <si>
    <t>last 45 seconds</t>
  </si>
  <si>
    <t>Zeraati 2016</t>
  </si>
  <si>
    <t>sensorial.sat</t>
  </si>
  <si>
    <t>ÅženerTaplak 2017</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</si>
  <si>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</si>
  <si>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</si>
  <si>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</si>
  <si>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</si>
  <si>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</si>
  <si>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</si>
  <si>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</si>
  <si>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</si>
  <si>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</si>
  <si>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</si>
  <si>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</si>
  <si>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</si>
  <si>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</si>
  <si>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</si>
  <si>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procedure</t>
  </si>
  <si>
    <t>Mehta 2005</t>
  </si>
  <si>
    <t>bp change</t>
  </si>
  <si>
    <t>drops.nospec</t>
  </si>
  <si>
    <t>drops.wfdri</t>
  </si>
  <si>
    <t>immediately after screening</t>
  </si>
  <si>
    <t>02 sat change</t>
  </si>
  <si>
    <t>any brow bulge</t>
  </si>
  <si>
    <t>any eye squeeze</t>
  </si>
  <si>
    <t>any nlf</t>
  </si>
  <si>
    <t>any mouth open</t>
  </si>
  <si>
    <t>any cry</t>
  </si>
  <si>
    <t>Ucar 2014</t>
  </si>
  <si>
    <t>no time provided</t>
  </si>
  <si>
    <t>02 Sat</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</si>
  <si>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</si>
  <si>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</si>
  <si>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</si>
  <si>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</si>
  <si>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</si>
  <si>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</si>
  <si>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</si>
  <si>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</si>
  <si>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</si>
  <si>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</si>
  <si>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</si>
  <si>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</si>
  <si>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</si>
  <si>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</si>
  <si>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</si>
  <si>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</si>
  <si>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</si>
  <si>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</si>
  <si>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</si>
  <si>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</si>
  <si>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</si>
  <si>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</si>
  <si>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</si>
  <si>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</si>
  <si>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</si>
  <si>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</si>
  <si>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</si>
  <si>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</si>
  <si>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</si>
  <si>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</si>
  <si>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</si>
  <si>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</si>
  <si>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</si>
  <si>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</si>
  <si>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</si>
  <si>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</si>
  <si>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</si>
  <si>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</si>
  <si>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</si>
  <si>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</si>
  <si>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</si>
  <si>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</si>
  <si>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</si>
  <si>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</si>
  <si>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</si>
  <si>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</si>
  <si>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</si>
  <si>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</si>
  <si>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</si>
  <si>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</si>
  <si>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</si>
  <si>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</si>
  <si>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</si>
  <si>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</si>
  <si>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</si>
  <si>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</si>
  <si>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</si>
  <si>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</si>
  <si>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</si>
  <si>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</si>
  <si>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</si>
  <si>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</si>
  <si>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</si>
  <si>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</si>
  <si>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</si>
  <si>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</si>
  <si>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</si>
  <si>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</si>
  <si>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</si>
  <si>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</si>
  <si>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</si>
  <si>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</si>
  <si>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</si>
  <si>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</si>
  <si>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</si>
  <si>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</si>
  <si>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</si>
  <si>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</si>
  <si>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</si>
  <si>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</si>
  <si>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</si>
  <si>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</si>
  <si>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</si>
  <si>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</si>
  <si>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</si>
  <si>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</si>
  <si>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</si>
  <si>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</si>
  <si>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</si>
  <si>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</si>
  <si>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</si>
  <si>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</si>
  <si>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</si>
  <si>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</si>
  <si>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</si>
  <si>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</si>
  <si>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</si>
  <si>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</si>
  <si>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</si>
  <si>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</si>
  <si>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</si>
  <si>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</si>
  <si>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</si>
  <si>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</si>
  <si>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</si>
  <si>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</si>
  <si>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</si>
  <si>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</si>
  <si>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</si>
  <si>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</si>
  <si>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</si>
  <si>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</si>
  <si>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</si>
  <si>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</si>
  <si>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</si>
  <si>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</si>
  <si>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</si>
  <si>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</si>
  <si>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</si>
  <si>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</si>
  <si>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</si>
  <si>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</si>
  <si>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</si>
  <si>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</si>
  <si>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</si>
  <si>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</si>
  <si>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</si>
  <si>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</si>
  <si>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</si>
  <si>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</si>
  <si>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</si>
  <si>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</si>
  <si>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</si>
  <si>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</si>
  <si>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</si>
  <si>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</si>
  <si>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</si>
  <si>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</si>
  <si>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</si>
  <si>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</si>
  <si>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</si>
  <si>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</si>
  <si>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</si>
  <si>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</si>
  <si>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</si>
  <si>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</si>
  <si>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</si>
  <si>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</si>
  <si>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</si>
  <si>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</si>
  <si>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</si>
  <si>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</si>
  <si>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</si>
  <si>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</si>
  <si>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</si>
  <si>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</si>
  <si>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</si>
  <si>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</si>
  <si>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</si>
  <si>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</si>
  <si>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</si>
  <si>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</si>
  <si>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</si>
  <si>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</si>
  <si>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</si>
  <si>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</si>
  <si>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</si>
  <si>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</si>
  <si>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</si>
  <si>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</si>
  <si>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</si>
  <si>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</si>
  <si>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</si>
  <si>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</si>
  <si>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</si>
  <si>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</si>
  <si>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</si>
  <si>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</si>
  <si>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</si>
  <si>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</si>
  <si>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</si>
  <si>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</si>
  <si>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</si>
  <si>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</si>
  <si>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</si>
  <si>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</si>
  <si>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</si>
  <si>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</si>
  <si>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</si>
  <si>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</si>
  <si>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</si>
  <si>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</si>
  <si>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</si>
  <si>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</si>
  <si>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</si>
  <si>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</si>
  <si>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</si>
  <si>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</si>
  <si>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</si>
  <si>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</si>
  <si>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</si>
  <si>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</si>
  <si>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</si>
  <si>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</si>
  <si>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</si>
  <si>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</si>
  <si>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</si>
  <si>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</si>
  <si>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</si>
  <si>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</si>
  <si>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</si>
  <si>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</si>
  <si>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</si>
  <si>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</si>
  <si>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</si>
  <si>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</si>
  <si>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</si>
  <si>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acetaminophen.drops</t>
  </si>
  <si>
    <t>drops.acet</t>
  </si>
  <si>
    <t>N2O.sweet.drops</t>
  </si>
  <si>
    <t>drops.N2O.sweet</t>
  </si>
  <si>
    <t>during screening</t>
  </si>
  <si>
    <t>scaled_score</t>
  </si>
  <si>
    <t>hr max</t>
  </si>
  <si>
    <t>hr cbl</t>
  </si>
  <si>
    <t>sweet.nns.drops vs nns.drops - 0.021_x000D_
sweet.nns.drops vs drops.sweet 0.014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</si>
</sst>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theme="1"/>
      <name val="Calibri"/>
      <family val="2"/>
      <scheme val="minor"/>
    </font>
    <font>
      <sz val="10"/>
      <color rgb="FF0F0F1E"/>
      <name val="Arial"/>
      <family val="2"/>
    </font>
    <font>
      <sz val="10"/>
      <color rgb="FF0F0F1E"/>
      <name val="Arial"/>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2" borderId="0" xfId="0" applyFont="1" applyFill="1"/>
    <xf numFmtId="0" fontId="2" fillId="0" borderId="0" xfId="0" applyFont="1"/>
    <xf numFmtId="0" fontId="1" fillId="0" borderId="0" xfId="0" applyFont="1" applyFill="1"/>
    <xf numFmtId="0" fontId="2" fillId="0" borderId="0" xfId="0" applyFont="1" applyFill="1"/>
    <xf numFmtId="0" fontId="1" fillId="0" borderId="0" xfId="0" applyFont="1" applyFill="1" applyAlignment="1">
      <alignment wrapText="1"/>
    </xf>
    <xf numFmtId="164" fontId="1" fillId="0" borderId="0" xfId="0" applyNumberFormat="1" applyFont="1" applyFill="1"/>
    <xf numFmtId="0" fontId="2" fillId="0" borderId="0" xfId="0" applyFont="1" applyBorder="1"/>
    <xf numFmtId="0" fontId="2" fillId="3" borderId="1" xfId="0" applyFont="1" applyFill="1" applyBorder="1"/>
    <xf numFmtId="0" fontId="2" fillId="0" borderId="0" xfId="0" applyNumberFormat="1" applyFont="1"/>
    <xf numFmtId="0" fontId="1" fillId="0" borderId="0" xfId="0" applyNumberFormat="1" applyFont="1"/>
    <xf numFmtId="0" fontId="2" fillId="0" borderId="2" xfId="0" applyFont="1" applyBorder="1"/>
    <xf numFmtId="0" fontId="2" fillId="0" borderId="0" xfId="0" applyNumberFormat="1" applyFont="1" applyBorder="1"/>
    <xf numFmtId="0" fontId="1" fillId="0" borderId="0" xfId="0" applyFont="1" applyBorder="1"/>
    <xf numFmtId="0" fontId="1" fillId="0" borderId="0" xfId="0" applyNumberFormat="1" applyFont="1" applyBorder="1"/>
    <xf numFmtId="0" fontId="1" fillId="0" borderId="0" xfId="0" applyFont="1" applyBorder="1" applyAlignment="1">
      <alignment wrapText="1"/>
    </xf>
    <xf numFmtId="164" fontId="1" fillId="0" borderId="0" xfId="0" applyNumberFormat="1" applyFont="1" applyBorder="1"/>
    <xf numFmtId="0" fontId="3" fillId="0" borderId="2" xfId="0" applyFont="1" applyBorder="1"/>
    <xf numFmtId="0" fontId="3" fillId="0" borderId="0" xfId="0" applyNumberFormat="1" applyFont="1" applyBorder="1"/>
    <xf numFmtId="0" fontId="3" fillId="0" borderId="1" xfId="0" applyFont="1" applyBorder="1"/>
    <xf numFmtId="0" fontId="3" fillId="0" borderId="0" xfId="0" applyNumberFormat="1" applyFont="1"/>
    <xf numFmtId="0" fontId="3" fillId="3" borderId="1" xfId="0" applyFont="1" applyFill="1" applyBorder="1"/>
    <xf numFmtId="0" fontId="4" fillId="0" borderId="0" xfId="0" applyFont="1"/>
    <xf numFmtId="0" fontId="0" fillId="0" borderId="0" xfId="0" applyAlignment="1">
      <alignment wrapText="1"/>
    </xf>
    <xf numFmtId="0" fontId="0" fillId="0" borderId="0" xfId="0" applyFont="1"/>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14" displayName="Table14" ref="A1:AE249" totalsRowShown="0">
  <autoFilter ref="A1:AE249">
    <filterColumn colId="4">
      <filters>
        <filter val="02 &lt; 88% in 24h"/>
        <filter val="02 desat &lt;85%"/>
        <filter val="02 desat &gt; 10%"/>
        <filter val="02 desat &gt;10% on PIPP points"/>
        <filter val="adverse event (brady or desat)"/>
        <filter val="any.ae"/>
        <filter val="Apnea in 24h"/>
        <filter val="brady &lt; 100bpm"/>
        <filter val="brady and desat"/>
        <filter val="desat &lt; 80%"/>
        <filter val="tachy &gt;180bpm"/>
      </filters>
    </filterColumn>
  </autoFilter>
  <tableColumns count="31">
    <tableColumn id="1" name="study_num"/>
    <tableColumn id="2" name="studlab" dataDxfId="13" totalsRowDxfId="12"/>
    <tableColumn id="3" name="treatment"/>
    <tableColumn id="22" name="trt_group"/>
    <tableColumn id="4" name="outcome"/>
    <tableColumn id="23" name="actual_timepoint"/>
    <tableColumn id="5" name="timepoint_group"/>
    <tableColumn id="6" name="mean"/>
    <tableColumn id="7" name="std_dev"/>
    <tableColumn id="8" name="se"/>
    <tableColumn id="21" name="imputed_mean"/>
    <tableColumn id="20" name="scaled_score" dataDxfId="11"/>
    <tableColumn id="39" name="mean_diff"/>
    <tableColumn id="38" name="se_mean_diff"/>
    <tableColumn id="9" name="sample_size"/>
    <tableColumn id="10" name="median"/>
    <tableColumn id="11" name="iqr_low"/>
    <tableColumn id="12" name="iqr_high"/>
    <tableColumn id="13" name="range_low"/>
    <tableColumn id="14" name="range_high"/>
    <tableColumn id="15" name="lower_ci"/>
    <tableColumn id="16" name="upper_ci"/>
    <tableColumn id="17" name="p_value"/>
    <tableColumn id="18" name="num_events"/>
    <tableColumn id="35" name="chi_suare_value"/>
    <tableColumn id="34" name="average_ga"/>
    <tableColumn id="33" name="average_pna"/>
    <tableColumn id="36" name="average_pma"/>
    <tableColumn id="37" name="imputed_pma"/>
    <tableColumn id="32" name="average_bw"/>
    <tableColumn id="19" name="notes" dataDxfId="1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U34" totalsRowShown="0">
  <sortState ref="A2:AM35">
    <sortCondition ref="A1"/>
  </sortState>
  <tableColumns count="47">
    <tableColumn id="1" name="study_num"/>
    <tableColumn id="2" name="studlab" dataDxfId="9"/>
    <tableColumn id="32" name="n" dataDxfId="8"/>
    <tableColumn id="3" name="design"/>
    <tableColumn id="41" name="pub_type"/>
    <tableColumn id="40" name="protocol_registry_cited"/>
    <tableColumn id="39" name="protocol_registry_found"/>
    <tableColumn id="38" name="connected"/>
    <tableColumn id="37" name="which_studies"/>
    <tableColumn id="16" name="control"/>
    <tableColumn id="18" name="trt1"/>
    <tableColumn id="17" name="trt2"/>
    <tableColumn id="19" name="trt3" dataDxfId="7">
      <calculatedColumnFormula>IF(COUNTA(Table2[[#This Row],[control]:[trt2]]) = 3,Table2[[#This Row],[control]]&amp;Table2[[#This Row],[trt1]],)</calculatedColumnFormula>
    </tableColumn>
    <tableColumn id="30" name="ctrl_group" dataDxfId="6"/>
    <tableColumn id="24" name="trt1_group" dataDxfId="5"/>
    <tableColumn id="23" name="trt2_group" dataDxfId="4"/>
    <tableColumn id="22" name="trt3_group" dataDxfId="3"/>
    <tableColumn id="28" name="method"/>
    <tableColumn id="27" name="speculum"/>
    <tableColumn id="26" name="scleral_dep"/>
    <tableColumn id="25" name="dose_timing"/>
    <tableColumn id="29" name="exam_number"/>
    <tableColumn id="34" name="avg_ga" dataDxfId="2">
      <calculatedColumnFormula>('Arm level Data'!Z3*'Arm level Data'!O3+'Arm level Data'!Z4*'Arm level Data'!O4+'Arm level Data'!Z5*'Arm level Data'!O5+'Arm level Data'!Z6*'Arm level Data'!O6)/SUM('Arm level Data'!O4:'Arm level Data'!O6)</calculatedColumnFormula>
    </tableColumn>
    <tableColumn id="33" name="avg_pma" dataDxfId="1"/>
    <tableColumn id="35" name="avg_bw" dataDxfId="0"/>
    <tableColumn id="4" name="con_swad"/>
    <tableColumn id="5" name="oa_rob_ob"/>
    <tableColumn id="21" name="oa_rob_ev_ob"/>
    <tableColumn id="6" name="oa_rob_sub"/>
    <tableColumn id="36" name="oa_rob_ev_sub"/>
    <tableColumn id="7" name="rob_sg"/>
    <tableColumn id="44" name="rob_ev_sg"/>
    <tableColumn id="8" name="rob_ac"/>
    <tableColumn id="45" name="rob_ev_ac"/>
    <tableColumn id="9" name="rob_bp"/>
    <tableColumn id="46" name="rob_ev_bp"/>
    <tableColumn id="10" name="rob_bo_ob"/>
    <tableColumn id="47" name="rob_ev_bo_ob"/>
    <tableColumn id="11" name="rob_bo_sub"/>
    <tableColumn id="48" name="rob_ev_bo_sub"/>
    <tableColumn id="12" name="rob_io"/>
    <tableColumn id="42" name="rob_ev_io"/>
    <tableColumn id="13" name="rob_sr"/>
    <tableColumn id="43" name="rob_ev_sr"/>
    <tableColumn id="14" name="rob_other"/>
    <tableColumn id="20" name="rob_ev_other"/>
    <tableColumn id="1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249"/>
  <sheetViews>
    <sheetView zoomScale="60" zoomScaleNormal="60" workbookViewId="0">
      <selection activeCell="C61" sqref="C61"/>
    </sheetView>
  </sheetViews>
  <sheetFormatPr defaultRowHeight="15" x14ac:dyDescent="0.25"/>
  <cols>
    <col min="1" max="1" width="13" style="25" customWidth="1"/>
    <col min="2" max="2" width="13.28515625" style="25" customWidth="1"/>
    <col min="3" max="3" width="24.7109375" style="25" customWidth="1"/>
    <col min="4" max="4" width="16.42578125" style="25" customWidth="1"/>
    <col min="5" max="5" width="17.85546875" style="25" customWidth="1"/>
    <col min="6" max="6" width="23" style="25" customWidth="1"/>
    <col min="7" max="7" width="14.28515625" style="25" customWidth="1"/>
    <col min="8" max="8" width="9.140625" style="25"/>
    <col min="9" max="9" width="10.140625" style="25" customWidth="1"/>
    <col min="10" max="12" width="9.140625" style="25"/>
    <col min="13" max="13" width="14.5703125" style="25" customWidth="1"/>
    <col min="14" max="14" width="14" style="25" customWidth="1"/>
    <col min="15" max="15" width="9.85546875" style="25" customWidth="1"/>
    <col min="16" max="16" width="10.42578125" style="25" customWidth="1"/>
    <col min="17" max="17" width="12.42578125" style="25" customWidth="1"/>
    <col min="18" max="18" width="13" style="25" customWidth="1"/>
    <col min="19" max="19" width="10.7109375" style="25" customWidth="1"/>
    <col min="20" max="20" width="10.85546875" style="25" customWidth="1"/>
    <col min="21" max="21" width="10.140625" style="25" customWidth="1"/>
    <col min="22" max="26" width="14.140625" style="25" customWidth="1"/>
    <col min="27" max="31" width="17.85546875" style="25" customWidth="1"/>
    <col min="32" max="16384" width="9.140625" style="25"/>
  </cols>
  <sheetData>
    <row r="1" spans="1:31" x14ac:dyDescent="0.25">
      <c r="A1" s="25" t="s">
        <v>229</v>
      </c>
      <c r="B1" s="25" t="s">
        <v>145</v>
      </c>
      <c r="C1" s="25" t="s">
        <v>1</v>
      </c>
      <c r="D1" s="25" t="s">
        <v>244</v>
      </c>
      <c r="E1" s="25" t="s">
        <v>2</v>
      </c>
      <c r="F1" s="25" t="s">
        <v>245</v>
      </c>
      <c r="G1" s="25" t="s">
        <v>246</v>
      </c>
      <c r="H1" s="25" t="s">
        <v>3</v>
      </c>
      <c r="I1" s="25" t="s">
        <v>247</v>
      </c>
      <c r="J1" s="25" t="s">
        <v>4</v>
      </c>
      <c r="K1" s="25" t="s">
        <v>248</v>
      </c>
      <c r="L1" s="25" t="s">
        <v>361</v>
      </c>
      <c r="M1" s="25" t="s">
        <v>249</v>
      </c>
      <c r="N1" s="25" t="s">
        <v>250</v>
      </c>
      <c r="O1" s="25" t="s">
        <v>251</v>
      </c>
      <c r="P1" s="25" t="s">
        <v>5</v>
      </c>
      <c r="Q1" s="25" t="s">
        <v>252</v>
      </c>
      <c r="R1" s="25" t="s">
        <v>253</v>
      </c>
      <c r="S1" s="25" t="s">
        <v>254</v>
      </c>
      <c r="T1" s="25" t="s">
        <v>255</v>
      </c>
      <c r="U1" s="25" t="s">
        <v>256</v>
      </c>
      <c r="V1" s="25" t="s">
        <v>257</v>
      </c>
      <c r="W1" s="25" t="s">
        <v>258</v>
      </c>
      <c r="X1" s="25" t="s">
        <v>259</v>
      </c>
      <c r="Y1" s="25" t="s">
        <v>260</v>
      </c>
      <c r="Z1" s="25" t="s">
        <v>261</v>
      </c>
      <c r="AA1" s="25" t="s">
        <v>341</v>
      </c>
      <c r="AB1" s="25" t="s">
        <v>262</v>
      </c>
      <c r="AC1" s="25" t="s">
        <v>263</v>
      </c>
      <c r="AD1" s="25" t="s">
        <v>264</v>
      </c>
      <c r="AE1" s="25" t="s">
        <v>154</v>
      </c>
    </row>
    <row r="2" spans="1:31" hidden="1" x14ac:dyDescent="0.25">
      <c r="A2" s="25" t="s">
        <v>316</v>
      </c>
      <c r="B2" s="25" t="s">
        <v>317</v>
      </c>
      <c r="C2" s="25" t="s">
        <v>318</v>
      </c>
      <c r="D2" s="25" t="s">
        <v>319</v>
      </c>
      <c r="E2" s="25" t="s">
        <v>320</v>
      </c>
      <c r="F2" s="25" t="s">
        <v>321</v>
      </c>
      <c r="G2" s="25" t="s">
        <v>322</v>
      </c>
      <c r="H2" s="25" t="s">
        <v>3</v>
      </c>
      <c r="I2" s="25" t="s">
        <v>323</v>
      </c>
      <c r="J2" s="25" t="s">
        <v>324</v>
      </c>
      <c r="K2" s="25" t="s">
        <v>325</v>
      </c>
      <c r="M2" s="25" t="s">
        <v>326</v>
      </c>
      <c r="N2" s="25" t="s">
        <v>327</v>
      </c>
      <c r="O2" s="25" t="s">
        <v>328</v>
      </c>
      <c r="P2" s="25" t="s">
        <v>5</v>
      </c>
      <c r="Q2" s="25" t="s">
        <v>329</v>
      </c>
      <c r="R2" s="25" t="s">
        <v>330</v>
      </c>
      <c r="S2" s="25" t="s">
        <v>331</v>
      </c>
      <c r="T2" s="25" t="s">
        <v>332</v>
      </c>
      <c r="U2" s="25" t="s">
        <v>333</v>
      </c>
      <c r="V2" s="25" t="s">
        <v>334</v>
      </c>
      <c r="W2" s="25" t="s">
        <v>335</v>
      </c>
      <c r="X2" s="25" t="s">
        <v>336</v>
      </c>
      <c r="Y2" s="25" t="s">
        <v>337</v>
      </c>
      <c r="Z2" s="25" t="s">
        <v>291</v>
      </c>
      <c r="AA2" s="25" t="s">
        <v>338</v>
      </c>
      <c r="AB2" s="25" t="s">
        <v>292</v>
      </c>
      <c r="AC2" s="25" t="s">
        <v>339</v>
      </c>
      <c r="AD2" s="25" t="s">
        <v>293</v>
      </c>
      <c r="AE2" s="25" t="s">
        <v>154</v>
      </c>
    </row>
    <row r="3" spans="1:31" hidden="1" x14ac:dyDescent="0.25">
      <c r="A3">
        <v>1</v>
      </c>
      <c r="B3" t="s">
        <v>6</v>
      </c>
      <c r="C3" t="s">
        <v>7</v>
      </c>
      <c r="D3" t="s">
        <v>7</v>
      </c>
      <c r="E3" t="s">
        <v>8</v>
      </c>
      <c r="F3" t="s">
        <v>9</v>
      </c>
      <c r="G3" t="s">
        <v>10</v>
      </c>
      <c r="H3">
        <v>15.3</v>
      </c>
      <c r="I3">
        <v>1.9</v>
      </c>
      <c r="J3" t="s">
        <v>57</v>
      </c>
      <c r="K3" t="s">
        <v>11</v>
      </c>
      <c r="L3" t="s">
        <v>11</v>
      </c>
      <c r="M3" t="s">
        <v>57</v>
      </c>
      <c r="N3" t="s">
        <v>57</v>
      </c>
      <c r="O3">
        <v>10</v>
      </c>
      <c r="P3" t="s">
        <v>57</v>
      </c>
      <c r="Q3" t="s">
        <v>57</v>
      </c>
      <c r="R3" t="s">
        <v>57</v>
      </c>
      <c r="S3" t="s">
        <v>57</v>
      </c>
      <c r="T3" t="s">
        <v>57</v>
      </c>
      <c r="U3" t="s">
        <v>57</v>
      </c>
      <c r="V3" t="s">
        <v>57</v>
      </c>
      <c r="W3" t="s">
        <v>57</v>
      </c>
      <c r="X3" t="s">
        <v>57</v>
      </c>
      <c r="Y3" t="s">
        <v>57</v>
      </c>
      <c r="Z3">
        <v>27</v>
      </c>
      <c r="AA3">
        <v>45</v>
      </c>
      <c r="AB3">
        <v>33.428571429999998</v>
      </c>
      <c r="AC3" t="s">
        <v>12</v>
      </c>
      <c r="AD3">
        <v>1000</v>
      </c>
      <c r="AE3" t="s">
        <v>57</v>
      </c>
    </row>
    <row r="4" spans="1:31" hidden="1" x14ac:dyDescent="0.25">
      <c r="A4">
        <v>1</v>
      </c>
      <c r="B4" t="s">
        <v>6</v>
      </c>
      <c r="C4" t="s">
        <v>13</v>
      </c>
      <c r="D4" t="s">
        <v>14</v>
      </c>
      <c r="E4" t="s">
        <v>8</v>
      </c>
      <c r="F4" t="s">
        <v>9</v>
      </c>
      <c r="G4" t="s">
        <v>10</v>
      </c>
      <c r="H4">
        <v>14.3</v>
      </c>
      <c r="I4">
        <v>1.6</v>
      </c>
      <c r="J4" t="s">
        <v>57</v>
      </c>
      <c r="K4" t="s">
        <v>11</v>
      </c>
      <c r="L4" t="s">
        <v>11</v>
      </c>
      <c r="M4" t="s">
        <v>57</v>
      </c>
      <c r="N4" t="s">
        <v>57</v>
      </c>
      <c r="O4">
        <v>10</v>
      </c>
      <c r="P4" t="s">
        <v>57</v>
      </c>
      <c r="Q4" t="s">
        <v>57</v>
      </c>
      <c r="R4" t="s">
        <v>57</v>
      </c>
      <c r="S4" t="s">
        <v>57</v>
      </c>
      <c r="T4" t="s">
        <v>57</v>
      </c>
      <c r="U4" t="s">
        <v>57</v>
      </c>
      <c r="V4" t="s">
        <v>57</v>
      </c>
      <c r="W4" t="s">
        <v>57</v>
      </c>
      <c r="X4" t="s">
        <v>57</v>
      </c>
      <c r="Y4" t="s">
        <v>57</v>
      </c>
      <c r="Z4">
        <v>29</v>
      </c>
      <c r="AA4">
        <v>43</v>
      </c>
      <c r="AB4">
        <v>35.142857139999997</v>
      </c>
      <c r="AC4" t="s">
        <v>12</v>
      </c>
      <c r="AD4">
        <v>1030</v>
      </c>
      <c r="AE4" t="s">
        <v>57</v>
      </c>
    </row>
    <row r="5" spans="1:31" hidden="1" x14ac:dyDescent="0.25">
      <c r="A5">
        <v>1</v>
      </c>
      <c r="B5" t="s">
        <v>6</v>
      </c>
      <c r="C5" t="s">
        <v>110</v>
      </c>
      <c r="D5" t="s">
        <v>16</v>
      </c>
      <c r="E5" t="s">
        <v>8</v>
      </c>
      <c r="F5" t="s">
        <v>9</v>
      </c>
      <c r="G5" t="s">
        <v>10</v>
      </c>
      <c r="H5">
        <v>12.3</v>
      </c>
      <c r="I5">
        <v>2.9</v>
      </c>
      <c r="J5" t="s">
        <v>57</v>
      </c>
      <c r="K5" t="s">
        <v>11</v>
      </c>
      <c r="L5" t="s">
        <v>11</v>
      </c>
      <c r="M5" t="s">
        <v>57</v>
      </c>
      <c r="N5" t="s">
        <v>57</v>
      </c>
      <c r="O5">
        <v>9</v>
      </c>
      <c r="P5" t="s">
        <v>57</v>
      </c>
      <c r="Q5" t="s">
        <v>57</v>
      </c>
      <c r="R5" t="s">
        <v>57</v>
      </c>
      <c r="S5" t="s">
        <v>57</v>
      </c>
      <c r="T5" t="s">
        <v>57</v>
      </c>
      <c r="U5" t="s">
        <v>57</v>
      </c>
      <c r="V5" t="s">
        <v>57</v>
      </c>
      <c r="W5" t="s">
        <v>57</v>
      </c>
      <c r="X5" t="s">
        <v>57</v>
      </c>
      <c r="Y5" t="s">
        <v>57</v>
      </c>
      <c r="Z5">
        <v>30</v>
      </c>
      <c r="AA5">
        <v>42</v>
      </c>
      <c r="AB5">
        <v>36</v>
      </c>
      <c r="AC5" t="s">
        <v>12</v>
      </c>
      <c r="AD5">
        <v>1300</v>
      </c>
      <c r="AE5" t="s">
        <v>57</v>
      </c>
    </row>
    <row r="6" spans="1:31" hidden="1" x14ac:dyDescent="0.25">
      <c r="A6">
        <v>1</v>
      </c>
      <c r="B6" t="s">
        <v>6</v>
      </c>
      <c r="C6" t="s">
        <v>17</v>
      </c>
      <c r="D6" t="s">
        <v>18</v>
      </c>
      <c r="E6" t="s">
        <v>8</v>
      </c>
      <c r="F6" t="s">
        <v>9</v>
      </c>
      <c r="G6" t="s">
        <v>10</v>
      </c>
      <c r="H6">
        <v>12.1</v>
      </c>
      <c r="I6">
        <v>3.4</v>
      </c>
      <c r="J6" t="s">
        <v>57</v>
      </c>
      <c r="K6" t="s">
        <v>11</v>
      </c>
      <c r="L6" t="s">
        <v>11</v>
      </c>
      <c r="M6" t="s">
        <v>57</v>
      </c>
      <c r="N6" t="s">
        <v>57</v>
      </c>
      <c r="O6">
        <v>11</v>
      </c>
      <c r="P6" t="s">
        <v>57</v>
      </c>
      <c r="Q6" t="s">
        <v>57</v>
      </c>
      <c r="R6" t="s">
        <v>57</v>
      </c>
      <c r="S6" t="s">
        <v>57</v>
      </c>
      <c r="T6" t="s">
        <v>57</v>
      </c>
      <c r="U6" t="s">
        <v>57</v>
      </c>
      <c r="V6" t="s">
        <v>57</v>
      </c>
      <c r="W6" t="s">
        <v>57</v>
      </c>
      <c r="X6" t="s">
        <v>57</v>
      </c>
      <c r="Y6" t="s">
        <v>57</v>
      </c>
      <c r="Z6">
        <v>29</v>
      </c>
      <c r="AA6">
        <v>43</v>
      </c>
      <c r="AB6">
        <v>35.142857139999997</v>
      </c>
      <c r="AC6" t="s">
        <v>12</v>
      </c>
      <c r="AD6">
        <v>1210</v>
      </c>
      <c r="AE6" t="s">
        <v>57</v>
      </c>
    </row>
    <row r="7" spans="1:31" hidden="1" x14ac:dyDescent="0.25">
      <c r="A7">
        <v>2</v>
      </c>
      <c r="B7" t="s">
        <v>19</v>
      </c>
      <c r="C7" t="s">
        <v>7</v>
      </c>
      <c r="D7" t="s">
        <v>7</v>
      </c>
      <c r="E7" t="s">
        <v>8</v>
      </c>
      <c r="F7" t="s">
        <v>20</v>
      </c>
      <c r="G7" t="s">
        <v>10</v>
      </c>
      <c r="H7">
        <v>10.4</v>
      </c>
      <c r="I7">
        <v>5.5127285730000004</v>
      </c>
      <c r="J7">
        <v>0.94542515100000002</v>
      </c>
      <c r="K7" t="s">
        <v>11</v>
      </c>
      <c r="L7" t="s">
        <v>11</v>
      </c>
      <c r="M7" t="s">
        <v>57</v>
      </c>
      <c r="N7" t="s">
        <v>57</v>
      </c>
      <c r="O7">
        <v>22</v>
      </c>
      <c r="P7" t="s">
        <v>57</v>
      </c>
      <c r="Q7" t="s">
        <v>57</v>
      </c>
      <c r="R7" t="s">
        <v>57</v>
      </c>
      <c r="S7" t="s">
        <v>57</v>
      </c>
      <c r="T7" t="s">
        <v>57</v>
      </c>
      <c r="U7" t="s">
        <v>57</v>
      </c>
      <c r="V7" t="s">
        <v>57</v>
      </c>
      <c r="W7">
        <v>0.1</v>
      </c>
      <c r="X7" t="s">
        <v>57</v>
      </c>
      <c r="Y7" t="s">
        <v>57</v>
      </c>
      <c r="Z7" t="s">
        <v>243</v>
      </c>
      <c r="AA7" t="s">
        <v>243</v>
      </c>
      <c r="AB7">
        <v>34</v>
      </c>
      <c r="AC7" t="s">
        <v>57</v>
      </c>
      <c r="AD7">
        <v>924</v>
      </c>
      <c r="AE7" t="s">
        <v>57</v>
      </c>
    </row>
    <row r="8" spans="1:31" hidden="1" x14ac:dyDescent="0.25">
      <c r="A8">
        <v>2</v>
      </c>
      <c r="B8" t="s">
        <v>19</v>
      </c>
      <c r="C8" t="s">
        <v>21</v>
      </c>
      <c r="D8" t="s">
        <v>22</v>
      </c>
      <c r="E8" t="s">
        <v>8</v>
      </c>
      <c r="F8" t="s">
        <v>20</v>
      </c>
      <c r="G8" t="s">
        <v>10</v>
      </c>
      <c r="H8">
        <v>12</v>
      </c>
      <c r="I8">
        <v>5.5127285730000004</v>
      </c>
      <c r="J8" t="s">
        <v>57</v>
      </c>
      <c r="K8" t="s">
        <v>11</v>
      </c>
      <c r="L8" t="s">
        <v>11</v>
      </c>
      <c r="M8" t="s">
        <v>57</v>
      </c>
      <c r="N8" t="s">
        <v>57</v>
      </c>
      <c r="O8">
        <v>17</v>
      </c>
      <c r="P8" t="s">
        <v>57</v>
      </c>
      <c r="Q8" t="s">
        <v>57</v>
      </c>
      <c r="R8" t="s">
        <v>57</v>
      </c>
      <c r="S8" t="s">
        <v>57</v>
      </c>
      <c r="T8" t="s">
        <v>57</v>
      </c>
      <c r="U8" t="s">
        <v>57</v>
      </c>
      <c r="V8" t="s">
        <v>57</v>
      </c>
      <c r="W8">
        <v>0.1</v>
      </c>
      <c r="X8" t="s">
        <v>57</v>
      </c>
      <c r="Y8" t="s">
        <v>57</v>
      </c>
      <c r="Z8" t="s">
        <v>243</v>
      </c>
      <c r="AA8" t="s">
        <v>243</v>
      </c>
      <c r="AB8">
        <v>34</v>
      </c>
      <c r="AC8" t="s">
        <v>57</v>
      </c>
      <c r="AD8">
        <v>924</v>
      </c>
      <c r="AE8" t="s">
        <v>57</v>
      </c>
    </row>
    <row r="9" spans="1:31" hidden="1" x14ac:dyDescent="0.25">
      <c r="A9">
        <v>3</v>
      </c>
      <c r="B9" t="s">
        <v>23</v>
      </c>
      <c r="C9" t="s">
        <v>13</v>
      </c>
      <c r="D9" t="s">
        <v>14</v>
      </c>
      <c r="E9" t="s">
        <v>24</v>
      </c>
      <c r="F9" t="s">
        <v>25</v>
      </c>
      <c r="G9" t="s">
        <v>26</v>
      </c>
      <c r="H9">
        <v>2.6</v>
      </c>
      <c r="I9">
        <v>1.1000000000000001</v>
      </c>
      <c r="J9" t="s">
        <v>57</v>
      </c>
      <c r="K9" t="s">
        <v>11</v>
      </c>
      <c r="L9" t="s">
        <v>12</v>
      </c>
      <c r="M9" t="s">
        <v>57</v>
      </c>
      <c r="N9" t="s">
        <v>57</v>
      </c>
      <c r="O9">
        <v>70</v>
      </c>
      <c r="P9" t="s">
        <v>57</v>
      </c>
      <c r="Q9" t="s">
        <v>57</v>
      </c>
      <c r="R9" t="s">
        <v>57</v>
      </c>
      <c r="S9" t="s">
        <v>57</v>
      </c>
      <c r="T9" t="s">
        <v>57</v>
      </c>
      <c r="U9" t="s">
        <v>57</v>
      </c>
      <c r="V9" t="s">
        <v>57</v>
      </c>
      <c r="W9" t="s">
        <v>57</v>
      </c>
      <c r="X9" t="s">
        <v>57</v>
      </c>
      <c r="Y9" t="s">
        <v>57</v>
      </c>
      <c r="Z9">
        <v>30.5</v>
      </c>
      <c r="AA9">
        <v>34.9</v>
      </c>
      <c r="AB9">
        <v>35.485714289999997</v>
      </c>
      <c r="AC9" t="s">
        <v>12</v>
      </c>
      <c r="AD9">
        <v>1287</v>
      </c>
      <c r="AE9" t="s">
        <v>57</v>
      </c>
    </row>
    <row r="10" spans="1:31" hidden="1" x14ac:dyDescent="0.25">
      <c r="A10">
        <v>3</v>
      </c>
      <c r="B10" t="s">
        <v>23</v>
      </c>
      <c r="C10" t="s">
        <v>7</v>
      </c>
      <c r="D10" t="s">
        <v>7</v>
      </c>
      <c r="E10" t="s">
        <v>24</v>
      </c>
      <c r="F10" t="s">
        <v>25</v>
      </c>
      <c r="G10" t="s">
        <v>26</v>
      </c>
      <c r="H10">
        <v>4.5</v>
      </c>
      <c r="I10">
        <v>1.3</v>
      </c>
      <c r="J10" t="s">
        <v>57</v>
      </c>
      <c r="K10" t="s">
        <v>11</v>
      </c>
      <c r="L10" t="s">
        <v>12</v>
      </c>
      <c r="M10" t="s">
        <v>57</v>
      </c>
      <c r="N10" t="s">
        <v>57</v>
      </c>
      <c r="O10">
        <v>54</v>
      </c>
      <c r="P10" t="s">
        <v>57</v>
      </c>
      <c r="Q10" t="s">
        <v>57</v>
      </c>
      <c r="R10" t="s">
        <v>57</v>
      </c>
      <c r="S10" t="s">
        <v>57</v>
      </c>
      <c r="T10" t="s">
        <v>57</v>
      </c>
      <c r="U10" t="s">
        <v>57</v>
      </c>
      <c r="V10" t="s">
        <v>57</v>
      </c>
      <c r="W10" t="s">
        <v>57</v>
      </c>
      <c r="X10" t="s">
        <v>57</v>
      </c>
      <c r="Y10" t="s">
        <v>57</v>
      </c>
      <c r="Z10">
        <v>29.9</v>
      </c>
      <c r="AA10">
        <v>34.299999999999997</v>
      </c>
      <c r="AB10">
        <v>34.799999999999997</v>
      </c>
      <c r="AC10" t="s">
        <v>12</v>
      </c>
      <c r="AD10">
        <v>1227</v>
      </c>
      <c r="AE10" t="s">
        <v>57</v>
      </c>
    </row>
    <row r="11" spans="1:31" hidden="1" x14ac:dyDescent="0.25">
      <c r="A11">
        <v>3</v>
      </c>
      <c r="B11" t="s">
        <v>23</v>
      </c>
      <c r="C11" t="s">
        <v>13</v>
      </c>
      <c r="D11" t="s">
        <v>14</v>
      </c>
      <c r="E11" t="s">
        <v>8</v>
      </c>
      <c r="F11" t="s">
        <v>25</v>
      </c>
      <c r="G11" t="s">
        <v>26</v>
      </c>
      <c r="H11">
        <v>7.8</v>
      </c>
      <c r="I11">
        <v>1.9052558879999999</v>
      </c>
      <c r="J11" t="s">
        <v>57</v>
      </c>
      <c r="K11" t="s">
        <v>11</v>
      </c>
      <c r="L11" t="s">
        <v>11</v>
      </c>
      <c r="M11" t="s">
        <v>57</v>
      </c>
      <c r="N11" t="s">
        <v>57</v>
      </c>
      <c r="O11">
        <v>70</v>
      </c>
      <c r="P11" t="s">
        <v>57</v>
      </c>
      <c r="Q11" t="s">
        <v>57</v>
      </c>
      <c r="R11" t="s">
        <v>57</v>
      </c>
      <c r="S11" t="s">
        <v>57</v>
      </c>
      <c r="T11" t="s">
        <v>57</v>
      </c>
      <c r="U11" t="s">
        <v>57</v>
      </c>
      <c r="V11" t="s">
        <v>57</v>
      </c>
      <c r="W11" t="s">
        <v>57</v>
      </c>
      <c r="X11" t="s">
        <v>57</v>
      </c>
      <c r="Y11" t="s">
        <v>57</v>
      </c>
      <c r="Z11">
        <v>30.5</v>
      </c>
      <c r="AA11">
        <v>34.9</v>
      </c>
      <c r="AB11">
        <v>35.485714289999997</v>
      </c>
      <c r="AC11" t="s">
        <v>12</v>
      </c>
      <c r="AD11">
        <v>1287</v>
      </c>
      <c r="AE11" t="s">
        <v>57</v>
      </c>
    </row>
    <row r="12" spans="1:31" hidden="1" x14ac:dyDescent="0.25">
      <c r="A12">
        <v>3</v>
      </c>
      <c r="B12" t="s">
        <v>23</v>
      </c>
      <c r="C12" t="s">
        <v>7</v>
      </c>
      <c r="D12" t="s">
        <v>7</v>
      </c>
      <c r="E12" t="s">
        <v>8</v>
      </c>
      <c r="F12" t="s">
        <v>25</v>
      </c>
      <c r="G12" t="s">
        <v>26</v>
      </c>
      <c r="H12">
        <v>13.5</v>
      </c>
      <c r="I12">
        <v>2.2516660499999999</v>
      </c>
      <c r="J12" t="s">
        <v>57</v>
      </c>
      <c r="K12" t="s">
        <v>11</v>
      </c>
      <c r="L12" t="s">
        <v>11</v>
      </c>
      <c r="M12" t="s">
        <v>57</v>
      </c>
      <c r="N12" t="s">
        <v>57</v>
      </c>
      <c r="O12">
        <v>54</v>
      </c>
      <c r="P12" t="s">
        <v>57</v>
      </c>
      <c r="Q12" t="s">
        <v>57</v>
      </c>
      <c r="R12" t="s">
        <v>57</v>
      </c>
      <c r="S12" t="s">
        <v>57</v>
      </c>
      <c r="T12" t="s">
        <v>57</v>
      </c>
      <c r="U12" t="s">
        <v>57</v>
      </c>
      <c r="V12" t="s">
        <v>57</v>
      </c>
      <c r="W12" t="s">
        <v>57</v>
      </c>
      <c r="X12" t="s">
        <v>57</v>
      </c>
      <c r="Y12" t="s">
        <v>57</v>
      </c>
      <c r="Z12">
        <v>29.9</v>
      </c>
      <c r="AA12">
        <v>34.299999999999997</v>
      </c>
      <c r="AB12">
        <v>34.799999999999997</v>
      </c>
      <c r="AC12" t="s">
        <v>12</v>
      </c>
      <c r="AD12">
        <v>1227</v>
      </c>
      <c r="AE12" t="s">
        <v>57</v>
      </c>
    </row>
    <row r="13" spans="1:31" ht="15" hidden="1" customHeight="1" x14ac:dyDescent="0.25">
      <c r="A13">
        <v>3</v>
      </c>
      <c r="B13" t="s">
        <v>23</v>
      </c>
      <c r="C13" t="s">
        <v>13</v>
      </c>
      <c r="D13" t="s">
        <v>14</v>
      </c>
      <c r="E13" t="s">
        <v>27</v>
      </c>
      <c r="F13" t="s">
        <v>25</v>
      </c>
      <c r="G13" t="s">
        <v>26</v>
      </c>
      <c r="H13" t="s">
        <v>57</v>
      </c>
      <c r="I13" t="s">
        <v>57</v>
      </c>
      <c r="J13" t="s">
        <v>57</v>
      </c>
      <c r="K13" t="s">
        <v>57</v>
      </c>
      <c r="L13"/>
      <c r="M13" t="s">
        <v>57</v>
      </c>
      <c r="N13" t="s">
        <v>57</v>
      </c>
      <c r="O13">
        <v>70</v>
      </c>
      <c r="P13" t="s">
        <v>57</v>
      </c>
      <c r="Q13" t="s">
        <v>57</v>
      </c>
      <c r="R13" t="s">
        <v>57</v>
      </c>
      <c r="S13" t="s">
        <v>57</v>
      </c>
      <c r="T13" t="s">
        <v>57</v>
      </c>
      <c r="U13" t="s">
        <v>57</v>
      </c>
      <c r="V13" t="s">
        <v>57</v>
      </c>
      <c r="W13" t="s">
        <v>57</v>
      </c>
      <c r="X13">
        <v>11</v>
      </c>
      <c r="Y13" t="s">
        <v>57</v>
      </c>
      <c r="Z13">
        <v>30.5</v>
      </c>
      <c r="AA13">
        <v>34.9</v>
      </c>
      <c r="AB13">
        <v>35.485714289999997</v>
      </c>
      <c r="AC13" t="s">
        <v>12</v>
      </c>
      <c r="AD13">
        <v>1287</v>
      </c>
      <c r="AE13" t="s">
        <v>57</v>
      </c>
    </row>
    <row r="14" spans="1:31" ht="15" hidden="1" customHeight="1" x14ac:dyDescent="0.25">
      <c r="A14">
        <v>3</v>
      </c>
      <c r="B14" t="s">
        <v>23</v>
      </c>
      <c r="C14" t="s">
        <v>7</v>
      </c>
      <c r="D14" t="s">
        <v>7</v>
      </c>
      <c r="E14" t="s">
        <v>27</v>
      </c>
      <c r="F14" t="s">
        <v>25</v>
      </c>
      <c r="G14" t="s">
        <v>26</v>
      </c>
      <c r="H14" t="s">
        <v>57</v>
      </c>
      <c r="I14" t="s">
        <v>57</v>
      </c>
      <c r="J14" t="s">
        <v>57</v>
      </c>
      <c r="K14" t="s">
        <v>57</v>
      </c>
      <c r="L14"/>
      <c r="M14" t="s">
        <v>57</v>
      </c>
      <c r="N14" t="s">
        <v>57</v>
      </c>
      <c r="O14">
        <v>54</v>
      </c>
      <c r="P14" t="s">
        <v>57</v>
      </c>
      <c r="Q14" t="s">
        <v>57</v>
      </c>
      <c r="R14" t="s">
        <v>57</v>
      </c>
      <c r="S14" t="s">
        <v>57</v>
      </c>
      <c r="T14" t="s">
        <v>57</v>
      </c>
      <c r="U14" t="s">
        <v>57</v>
      </c>
      <c r="V14" t="s">
        <v>57</v>
      </c>
      <c r="W14" t="s">
        <v>57</v>
      </c>
      <c r="X14">
        <v>37</v>
      </c>
      <c r="Y14" t="s">
        <v>57</v>
      </c>
      <c r="Z14">
        <v>29.9</v>
      </c>
      <c r="AA14">
        <v>34.299999999999997</v>
      </c>
      <c r="AB14">
        <v>34.799999999999997</v>
      </c>
      <c r="AC14" t="s">
        <v>12</v>
      </c>
      <c r="AD14">
        <v>1227</v>
      </c>
      <c r="AE14" t="s">
        <v>57</v>
      </c>
    </row>
    <row r="15" spans="1:31" hidden="1" x14ac:dyDescent="0.25">
      <c r="A15">
        <v>4</v>
      </c>
      <c r="B15" t="s">
        <v>28</v>
      </c>
      <c r="C15" t="s">
        <v>29</v>
      </c>
      <c r="D15" t="s">
        <v>30</v>
      </c>
      <c r="E15" t="s">
        <v>8</v>
      </c>
      <c r="F15" t="s">
        <v>31</v>
      </c>
      <c r="G15" t="s">
        <v>10</v>
      </c>
      <c r="H15">
        <v>15</v>
      </c>
      <c r="I15">
        <v>2.1</v>
      </c>
      <c r="J15" t="s">
        <v>57</v>
      </c>
      <c r="K15" t="s">
        <v>11</v>
      </c>
      <c r="L15" t="s">
        <v>11</v>
      </c>
      <c r="M15" t="s">
        <v>57</v>
      </c>
      <c r="N15" t="s">
        <v>57</v>
      </c>
      <c r="O15">
        <v>76</v>
      </c>
      <c r="P15" t="s">
        <v>57</v>
      </c>
      <c r="Q15" t="s">
        <v>57</v>
      </c>
      <c r="R15" t="s">
        <v>57</v>
      </c>
      <c r="S15" t="s">
        <v>57</v>
      </c>
      <c r="T15" t="s">
        <v>57</v>
      </c>
      <c r="U15" t="s">
        <v>57</v>
      </c>
      <c r="V15" t="s">
        <v>57</v>
      </c>
      <c r="W15">
        <v>0.47</v>
      </c>
      <c r="X15" t="s">
        <v>57</v>
      </c>
      <c r="Y15" t="s">
        <v>57</v>
      </c>
      <c r="Z15">
        <v>28.6</v>
      </c>
      <c r="AA15" t="s">
        <v>243</v>
      </c>
      <c r="AB15">
        <v>34.1</v>
      </c>
      <c r="AC15" t="s">
        <v>57</v>
      </c>
      <c r="AD15">
        <v>1208</v>
      </c>
      <c r="AE15" t="s">
        <v>57</v>
      </c>
    </row>
    <row r="16" spans="1:31" hidden="1" x14ac:dyDescent="0.25">
      <c r="A16">
        <v>4</v>
      </c>
      <c r="B16" t="s">
        <v>28</v>
      </c>
      <c r="C16" t="s">
        <v>7</v>
      </c>
      <c r="D16" t="s">
        <v>7</v>
      </c>
      <c r="E16" t="s">
        <v>8</v>
      </c>
      <c r="F16" t="s">
        <v>31</v>
      </c>
      <c r="G16" t="s">
        <v>10</v>
      </c>
      <c r="H16">
        <v>15.2</v>
      </c>
      <c r="I16">
        <v>2.4</v>
      </c>
      <c r="J16" t="s">
        <v>57</v>
      </c>
      <c r="K16" t="s">
        <v>11</v>
      </c>
      <c r="L16" t="s">
        <v>11</v>
      </c>
      <c r="M16" t="s">
        <v>57</v>
      </c>
      <c r="N16" t="s">
        <v>57</v>
      </c>
      <c r="O16">
        <v>76</v>
      </c>
      <c r="P16" t="s">
        <v>57</v>
      </c>
      <c r="Q16" t="s">
        <v>57</v>
      </c>
      <c r="R16" t="s">
        <v>57</v>
      </c>
      <c r="S16" t="s">
        <v>57</v>
      </c>
      <c r="T16" t="s">
        <v>57</v>
      </c>
      <c r="U16" t="s">
        <v>57</v>
      </c>
      <c r="V16" t="s">
        <v>57</v>
      </c>
      <c r="W16">
        <v>0.47</v>
      </c>
      <c r="X16" t="s">
        <v>57</v>
      </c>
      <c r="Y16" t="s">
        <v>57</v>
      </c>
      <c r="Z16">
        <v>28.6</v>
      </c>
      <c r="AA16" t="s">
        <v>243</v>
      </c>
      <c r="AB16">
        <v>34.1</v>
      </c>
      <c r="AC16" t="s">
        <v>57</v>
      </c>
      <c r="AD16">
        <v>1208</v>
      </c>
      <c r="AE16" t="s">
        <v>57</v>
      </c>
    </row>
    <row r="17" spans="1:31" ht="15" hidden="1" customHeight="1" x14ac:dyDescent="0.25">
      <c r="A17">
        <v>4</v>
      </c>
      <c r="B17" t="s">
        <v>28</v>
      </c>
      <c r="C17" t="s">
        <v>29</v>
      </c>
      <c r="D17" t="s">
        <v>30</v>
      </c>
      <c r="E17" t="s">
        <v>32</v>
      </c>
      <c r="F17" t="s">
        <v>31</v>
      </c>
      <c r="G17" t="s">
        <v>10</v>
      </c>
      <c r="H17">
        <v>88</v>
      </c>
      <c r="I17">
        <v>10</v>
      </c>
      <c r="J17" t="s">
        <v>57</v>
      </c>
      <c r="K17" t="s">
        <v>11</v>
      </c>
      <c r="L17"/>
      <c r="M17" t="s">
        <v>57</v>
      </c>
      <c r="N17" t="s">
        <v>57</v>
      </c>
      <c r="O17">
        <v>76</v>
      </c>
      <c r="P17" t="s">
        <v>57</v>
      </c>
      <c r="Q17" t="s">
        <v>57</v>
      </c>
      <c r="R17" t="s">
        <v>57</v>
      </c>
      <c r="S17" t="s">
        <v>57</v>
      </c>
      <c r="T17" t="s">
        <v>57</v>
      </c>
      <c r="U17" t="s">
        <v>57</v>
      </c>
      <c r="V17" t="s">
        <v>57</v>
      </c>
      <c r="W17" t="s">
        <v>57</v>
      </c>
      <c r="X17" t="s">
        <v>57</v>
      </c>
      <c r="Y17" t="s">
        <v>57</v>
      </c>
      <c r="Z17">
        <v>28.6</v>
      </c>
      <c r="AA17" t="s">
        <v>243</v>
      </c>
      <c r="AB17">
        <v>34.1</v>
      </c>
      <c r="AC17" t="s">
        <v>57</v>
      </c>
      <c r="AD17">
        <v>1208</v>
      </c>
      <c r="AE17" t="s">
        <v>57</v>
      </c>
    </row>
    <row r="18" spans="1:31" ht="15" hidden="1" customHeight="1" x14ac:dyDescent="0.25">
      <c r="A18">
        <v>4</v>
      </c>
      <c r="B18" t="s">
        <v>28</v>
      </c>
      <c r="C18" t="s">
        <v>7</v>
      </c>
      <c r="D18" t="s">
        <v>7</v>
      </c>
      <c r="E18" t="s">
        <v>32</v>
      </c>
      <c r="F18" t="s">
        <v>31</v>
      </c>
      <c r="G18" t="s">
        <v>10</v>
      </c>
      <c r="H18">
        <v>87</v>
      </c>
      <c r="I18">
        <v>12</v>
      </c>
      <c r="J18" t="s">
        <v>57</v>
      </c>
      <c r="K18" t="s">
        <v>11</v>
      </c>
      <c r="L18"/>
      <c r="M18" t="s">
        <v>57</v>
      </c>
      <c r="N18" t="s">
        <v>57</v>
      </c>
      <c r="O18">
        <v>76</v>
      </c>
      <c r="P18" t="s">
        <v>57</v>
      </c>
      <c r="Q18" t="s">
        <v>57</v>
      </c>
      <c r="R18" t="s">
        <v>57</v>
      </c>
      <c r="S18" t="s">
        <v>57</v>
      </c>
      <c r="T18" t="s">
        <v>57</v>
      </c>
      <c r="U18" t="s">
        <v>57</v>
      </c>
      <c r="V18" t="s">
        <v>57</v>
      </c>
      <c r="W18" t="s">
        <v>57</v>
      </c>
      <c r="X18" t="s">
        <v>57</v>
      </c>
      <c r="Y18" t="s">
        <v>57</v>
      </c>
      <c r="Z18">
        <v>28.6</v>
      </c>
      <c r="AA18" t="s">
        <v>243</v>
      </c>
      <c r="AB18">
        <v>34.1</v>
      </c>
      <c r="AC18" t="s">
        <v>57</v>
      </c>
      <c r="AD18">
        <v>1208</v>
      </c>
      <c r="AE18" t="s">
        <v>57</v>
      </c>
    </row>
    <row r="19" spans="1:31" ht="15" hidden="1" customHeight="1" x14ac:dyDescent="0.25">
      <c r="A19">
        <v>4</v>
      </c>
      <c r="B19" t="s">
        <v>28</v>
      </c>
      <c r="C19" t="s">
        <v>29</v>
      </c>
      <c r="D19" t="s">
        <v>30</v>
      </c>
      <c r="E19" t="s">
        <v>362</v>
      </c>
      <c r="F19" t="s">
        <v>31</v>
      </c>
      <c r="G19" t="s">
        <v>10</v>
      </c>
      <c r="H19">
        <v>172</v>
      </c>
      <c r="I19">
        <v>17</v>
      </c>
      <c r="J19" t="s">
        <v>57</v>
      </c>
      <c r="K19" t="s">
        <v>11</v>
      </c>
      <c r="L19"/>
      <c r="M19" t="s">
        <v>57</v>
      </c>
      <c r="N19" t="s">
        <v>57</v>
      </c>
      <c r="O19">
        <v>76</v>
      </c>
      <c r="P19" t="s">
        <v>57</v>
      </c>
      <c r="Q19" t="s">
        <v>57</v>
      </c>
      <c r="R19" t="s">
        <v>57</v>
      </c>
      <c r="S19" t="s">
        <v>57</v>
      </c>
      <c r="T19" t="s">
        <v>57</v>
      </c>
      <c r="U19" t="s">
        <v>57</v>
      </c>
      <c r="V19" t="s">
        <v>57</v>
      </c>
      <c r="W19" t="s">
        <v>57</v>
      </c>
      <c r="X19" t="s">
        <v>57</v>
      </c>
      <c r="Y19" t="s">
        <v>57</v>
      </c>
      <c r="Z19">
        <v>28.6</v>
      </c>
      <c r="AA19" t="s">
        <v>243</v>
      </c>
      <c r="AB19">
        <v>34.1</v>
      </c>
      <c r="AC19" t="s">
        <v>57</v>
      </c>
      <c r="AD19">
        <v>1208</v>
      </c>
      <c r="AE19" t="s">
        <v>57</v>
      </c>
    </row>
    <row r="20" spans="1:31" ht="15" hidden="1" customHeight="1" x14ac:dyDescent="0.25">
      <c r="A20">
        <v>4</v>
      </c>
      <c r="B20" t="s">
        <v>28</v>
      </c>
      <c r="C20" t="s">
        <v>7</v>
      </c>
      <c r="D20" t="s">
        <v>7</v>
      </c>
      <c r="E20" t="s">
        <v>362</v>
      </c>
      <c r="F20" t="s">
        <v>31</v>
      </c>
      <c r="G20" t="s">
        <v>10</v>
      </c>
      <c r="H20">
        <v>168</v>
      </c>
      <c r="I20">
        <v>18</v>
      </c>
      <c r="J20" t="s">
        <v>57</v>
      </c>
      <c r="K20" t="s">
        <v>11</v>
      </c>
      <c r="L20"/>
      <c r="M20" t="s">
        <v>57</v>
      </c>
      <c r="N20" t="s">
        <v>57</v>
      </c>
      <c r="O20">
        <v>76</v>
      </c>
      <c r="P20" t="s">
        <v>57</v>
      </c>
      <c r="Q20" t="s">
        <v>57</v>
      </c>
      <c r="R20" t="s">
        <v>57</v>
      </c>
      <c r="S20" t="s">
        <v>57</v>
      </c>
      <c r="T20" t="s">
        <v>57</v>
      </c>
      <c r="U20" t="s">
        <v>57</v>
      </c>
      <c r="V20" t="s">
        <v>57</v>
      </c>
      <c r="W20" t="s">
        <v>57</v>
      </c>
      <c r="X20" t="s">
        <v>57</v>
      </c>
      <c r="Y20" t="s">
        <v>57</v>
      </c>
      <c r="Z20">
        <v>28.6</v>
      </c>
      <c r="AA20" t="s">
        <v>243</v>
      </c>
      <c r="AB20">
        <v>34.1</v>
      </c>
      <c r="AC20" t="s">
        <v>57</v>
      </c>
      <c r="AD20">
        <v>1208</v>
      </c>
      <c r="AE20" t="s">
        <v>57</v>
      </c>
    </row>
    <row r="21" spans="1:31" hidden="1" x14ac:dyDescent="0.25">
      <c r="A21">
        <v>5</v>
      </c>
      <c r="B21" t="s">
        <v>33</v>
      </c>
      <c r="C21" t="s">
        <v>17</v>
      </c>
      <c r="D21" t="s">
        <v>18</v>
      </c>
      <c r="E21" t="s">
        <v>8</v>
      </c>
      <c r="F21" t="s">
        <v>34</v>
      </c>
      <c r="G21" t="s">
        <v>10</v>
      </c>
      <c r="H21">
        <v>13.7</v>
      </c>
      <c r="I21">
        <v>2.1</v>
      </c>
      <c r="J21" t="s">
        <v>57</v>
      </c>
      <c r="K21" t="s">
        <v>11</v>
      </c>
      <c r="L21" t="s">
        <v>11</v>
      </c>
      <c r="M21" t="s">
        <v>57</v>
      </c>
      <c r="N21" t="s">
        <v>57</v>
      </c>
      <c r="O21">
        <v>32</v>
      </c>
      <c r="P21" t="s">
        <v>57</v>
      </c>
      <c r="Q21" t="s">
        <v>57</v>
      </c>
      <c r="R21" t="s">
        <v>57</v>
      </c>
      <c r="S21" t="s">
        <v>57</v>
      </c>
      <c r="T21" t="s">
        <v>57</v>
      </c>
      <c r="U21" t="s">
        <v>57</v>
      </c>
      <c r="V21" t="s">
        <v>57</v>
      </c>
      <c r="W21" t="s">
        <v>57</v>
      </c>
      <c r="X21" t="s">
        <v>57</v>
      </c>
      <c r="Y21" t="s">
        <v>57</v>
      </c>
      <c r="Z21">
        <v>28.2</v>
      </c>
      <c r="AA21" t="s">
        <v>243</v>
      </c>
      <c r="AB21">
        <v>35.200000000000003</v>
      </c>
      <c r="AC21" t="s">
        <v>57</v>
      </c>
      <c r="AD21">
        <v>1248</v>
      </c>
      <c r="AE21" t="s">
        <v>57</v>
      </c>
    </row>
    <row r="22" spans="1:31" hidden="1" x14ac:dyDescent="0.25">
      <c r="A22">
        <v>5</v>
      </c>
      <c r="B22" t="s">
        <v>33</v>
      </c>
      <c r="C22" t="s">
        <v>110</v>
      </c>
      <c r="D22" t="s">
        <v>16</v>
      </c>
      <c r="E22" t="s">
        <v>8</v>
      </c>
      <c r="F22" t="s">
        <v>34</v>
      </c>
      <c r="G22" t="s">
        <v>10</v>
      </c>
      <c r="H22">
        <v>16.399999999999999</v>
      </c>
      <c r="I22">
        <v>1.8</v>
      </c>
      <c r="J22" t="s">
        <v>57</v>
      </c>
      <c r="K22" t="s">
        <v>11</v>
      </c>
      <c r="L22" t="s">
        <v>11</v>
      </c>
      <c r="M22" t="s">
        <v>57</v>
      </c>
      <c r="N22" t="s">
        <v>57</v>
      </c>
      <c r="O22">
        <v>32</v>
      </c>
      <c r="P22" t="s">
        <v>57</v>
      </c>
      <c r="Q22" t="s">
        <v>57</v>
      </c>
      <c r="R22" t="s">
        <v>57</v>
      </c>
      <c r="S22" t="s">
        <v>57</v>
      </c>
      <c r="T22" t="s">
        <v>57</v>
      </c>
      <c r="U22" t="s">
        <v>57</v>
      </c>
      <c r="V22" t="s">
        <v>57</v>
      </c>
      <c r="W22" t="s">
        <v>57</v>
      </c>
      <c r="X22" t="s">
        <v>57</v>
      </c>
      <c r="Y22" t="s">
        <v>57</v>
      </c>
      <c r="Z22">
        <v>28.8</v>
      </c>
      <c r="AA22" t="s">
        <v>243</v>
      </c>
      <c r="AB22">
        <v>35.700000000000003</v>
      </c>
      <c r="AC22" t="s">
        <v>57</v>
      </c>
      <c r="AD22">
        <v>1360</v>
      </c>
      <c r="AE22" t="s">
        <v>57</v>
      </c>
    </row>
    <row r="23" spans="1:31" ht="15" customHeight="1" x14ac:dyDescent="0.25">
      <c r="A23">
        <v>5</v>
      </c>
      <c r="B23" t="s">
        <v>33</v>
      </c>
      <c r="C23" t="s">
        <v>17</v>
      </c>
      <c r="D23" t="s">
        <v>18</v>
      </c>
      <c r="E23" t="s">
        <v>35</v>
      </c>
      <c r="F23" t="s">
        <v>34</v>
      </c>
      <c r="G23" t="s">
        <v>10</v>
      </c>
      <c r="H23" t="s">
        <v>57</v>
      </c>
      <c r="I23" t="s">
        <v>57</v>
      </c>
      <c r="J23" t="s">
        <v>57</v>
      </c>
      <c r="K23" t="s">
        <v>57</v>
      </c>
      <c r="L23"/>
      <c r="M23" t="s">
        <v>57</v>
      </c>
      <c r="N23" t="s">
        <v>57</v>
      </c>
      <c r="O23">
        <v>32</v>
      </c>
      <c r="P23" t="s">
        <v>57</v>
      </c>
      <c r="Q23" t="s">
        <v>57</v>
      </c>
      <c r="R23" t="s">
        <v>57</v>
      </c>
      <c r="S23" t="s">
        <v>57</v>
      </c>
      <c r="T23" t="s">
        <v>57</v>
      </c>
      <c r="U23" t="s">
        <v>57</v>
      </c>
      <c r="V23" t="s">
        <v>57</v>
      </c>
      <c r="W23" t="s">
        <v>57</v>
      </c>
      <c r="X23">
        <v>6</v>
      </c>
      <c r="Y23" t="s">
        <v>57</v>
      </c>
      <c r="Z23">
        <v>28.2</v>
      </c>
      <c r="AA23" t="s">
        <v>243</v>
      </c>
      <c r="AB23">
        <v>35.200000000000003</v>
      </c>
      <c r="AC23" t="s">
        <v>57</v>
      </c>
      <c r="AD23">
        <v>1248</v>
      </c>
      <c r="AE23" t="s">
        <v>57</v>
      </c>
    </row>
    <row r="24" spans="1:31" ht="15" customHeight="1" x14ac:dyDescent="0.25">
      <c r="A24">
        <v>5</v>
      </c>
      <c r="B24" t="s">
        <v>33</v>
      </c>
      <c r="C24" t="s">
        <v>110</v>
      </c>
      <c r="D24" t="s">
        <v>16</v>
      </c>
      <c r="E24" t="s">
        <v>35</v>
      </c>
      <c r="F24" t="s">
        <v>34</v>
      </c>
      <c r="G24" t="s">
        <v>10</v>
      </c>
      <c r="H24" t="s">
        <v>57</v>
      </c>
      <c r="I24" t="s">
        <v>57</v>
      </c>
      <c r="J24" t="s">
        <v>57</v>
      </c>
      <c r="K24" t="s">
        <v>57</v>
      </c>
      <c r="L24"/>
      <c r="M24" t="s">
        <v>57</v>
      </c>
      <c r="N24" t="s">
        <v>57</v>
      </c>
      <c r="O24">
        <v>32</v>
      </c>
      <c r="P24" t="s">
        <v>57</v>
      </c>
      <c r="Q24" t="s">
        <v>57</v>
      </c>
      <c r="R24" t="s">
        <v>57</v>
      </c>
      <c r="S24" t="s">
        <v>57</v>
      </c>
      <c r="T24" t="s">
        <v>57</v>
      </c>
      <c r="U24" t="s">
        <v>57</v>
      </c>
      <c r="V24" t="s">
        <v>57</v>
      </c>
      <c r="W24" t="s">
        <v>57</v>
      </c>
      <c r="X24">
        <v>7</v>
      </c>
      <c r="Y24" t="s">
        <v>57</v>
      </c>
      <c r="Z24">
        <v>28.8</v>
      </c>
      <c r="AA24" t="s">
        <v>243</v>
      </c>
      <c r="AB24">
        <v>35.700000000000003</v>
      </c>
      <c r="AC24" t="s">
        <v>57</v>
      </c>
      <c r="AD24">
        <v>1360</v>
      </c>
      <c r="AE24" t="s">
        <v>57</v>
      </c>
    </row>
    <row r="25" spans="1:31" ht="15" customHeight="1" x14ac:dyDescent="0.25">
      <c r="A25">
        <v>5</v>
      </c>
      <c r="B25" t="s">
        <v>33</v>
      </c>
      <c r="C25" t="s">
        <v>17</v>
      </c>
      <c r="D25" t="s">
        <v>18</v>
      </c>
      <c r="E25" t="s">
        <v>36</v>
      </c>
      <c r="F25" t="s">
        <v>34</v>
      </c>
      <c r="G25" t="s">
        <v>10</v>
      </c>
      <c r="H25" t="s">
        <v>57</v>
      </c>
      <c r="I25" t="s">
        <v>57</v>
      </c>
      <c r="J25" t="s">
        <v>57</v>
      </c>
      <c r="K25" t="s">
        <v>57</v>
      </c>
      <c r="L25"/>
      <c r="M25" t="s">
        <v>57</v>
      </c>
      <c r="N25" t="s">
        <v>57</v>
      </c>
      <c r="O25">
        <v>32</v>
      </c>
      <c r="P25" t="s">
        <v>57</v>
      </c>
      <c r="Q25" t="s">
        <v>57</v>
      </c>
      <c r="R25" t="s">
        <v>57</v>
      </c>
      <c r="S25" t="s">
        <v>57</v>
      </c>
      <c r="T25" t="s">
        <v>57</v>
      </c>
      <c r="U25" t="s">
        <v>57</v>
      </c>
      <c r="V25" t="s">
        <v>57</v>
      </c>
      <c r="W25" t="s">
        <v>57</v>
      </c>
      <c r="X25">
        <v>12</v>
      </c>
      <c r="Y25" t="s">
        <v>57</v>
      </c>
      <c r="Z25">
        <v>28.2</v>
      </c>
      <c r="AA25" t="s">
        <v>243</v>
      </c>
      <c r="AB25">
        <v>35.200000000000003</v>
      </c>
      <c r="AC25" t="s">
        <v>57</v>
      </c>
      <c r="AD25">
        <v>1248</v>
      </c>
      <c r="AE25" t="s">
        <v>57</v>
      </c>
    </row>
    <row r="26" spans="1:31" ht="15" customHeight="1" x14ac:dyDescent="0.25">
      <c r="A26">
        <v>5</v>
      </c>
      <c r="B26" t="s">
        <v>33</v>
      </c>
      <c r="C26" t="s">
        <v>110</v>
      </c>
      <c r="D26" t="s">
        <v>16</v>
      </c>
      <c r="E26" t="s">
        <v>36</v>
      </c>
      <c r="F26" t="s">
        <v>34</v>
      </c>
      <c r="G26" t="s">
        <v>10</v>
      </c>
      <c r="H26" t="s">
        <v>57</v>
      </c>
      <c r="I26" t="s">
        <v>57</v>
      </c>
      <c r="J26" t="s">
        <v>57</v>
      </c>
      <c r="K26" t="s">
        <v>57</v>
      </c>
      <c r="L26"/>
      <c r="M26" t="s">
        <v>57</v>
      </c>
      <c r="N26" t="s">
        <v>57</v>
      </c>
      <c r="O26">
        <v>32</v>
      </c>
      <c r="P26" t="s">
        <v>57</v>
      </c>
      <c r="Q26" t="s">
        <v>57</v>
      </c>
      <c r="R26" t="s">
        <v>57</v>
      </c>
      <c r="S26" t="s">
        <v>57</v>
      </c>
      <c r="T26" t="s">
        <v>57</v>
      </c>
      <c r="U26" t="s">
        <v>57</v>
      </c>
      <c r="V26" t="s">
        <v>57</v>
      </c>
      <c r="W26" t="s">
        <v>57</v>
      </c>
      <c r="X26">
        <v>19</v>
      </c>
      <c r="Y26" t="s">
        <v>57</v>
      </c>
      <c r="Z26">
        <v>28.8</v>
      </c>
      <c r="AA26" t="s">
        <v>243</v>
      </c>
      <c r="AB26">
        <v>35.700000000000003</v>
      </c>
      <c r="AC26" t="s">
        <v>57</v>
      </c>
      <c r="AD26">
        <v>1360</v>
      </c>
      <c r="AE26" t="s">
        <v>57</v>
      </c>
    </row>
    <row r="27" spans="1:31" ht="15" customHeight="1" x14ac:dyDescent="0.25">
      <c r="A27">
        <v>5</v>
      </c>
      <c r="B27" t="s">
        <v>33</v>
      </c>
      <c r="C27" t="s">
        <v>17</v>
      </c>
      <c r="D27" t="s">
        <v>18</v>
      </c>
      <c r="E27" t="s">
        <v>37</v>
      </c>
      <c r="F27" t="s">
        <v>34</v>
      </c>
      <c r="G27" t="s">
        <v>10</v>
      </c>
      <c r="H27" t="s">
        <v>57</v>
      </c>
      <c r="I27" t="s">
        <v>57</v>
      </c>
      <c r="J27" t="s">
        <v>57</v>
      </c>
      <c r="K27" t="s">
        <v>57</v>
      </c>
      <c r="L27"/>
      <c r="M27" t="s">
        <v>57</v>
      </c>
      <c r="N27" t="s">
        <v>57</v>
      </c>
      <c r="O27">
        <v>32</v>
      </c>
      <c r="P27" t="s">
        <v>57</v>
      </c>
      <c r="Q27" t="s">
        <v>57</v>
      </c>
      <c r="R27" t="s">
        <v>57</v>
      </c>
      <c r="S27" t="s">
        <v>57</v>
      </c>
      <c r="T27" t="s">
        <v>57</v>
      </c>
      <c r="U27" t="s">
        <v>57</v>
      </c>
      <c r="V27" t="s">
        <v>57</v>
      </c>
      <c r="W27" t="s">
        <v>57</v>
      </c>
      <c r="X27">
        <v>6</v>
      </c>
      <c r="Y27" t="s">
        <v>57</v>
      </c>
      <c r="Z27">
        <v>28.2</v>
      </c>
      <c r="AA27" t="s">
        <v>243</v>
      </c>
      <c r="AB27">
        <v>35.200000000000003</v>
      </c>
      <c r="AC27" t="s">
        <v>57</v>
      </c>
      <c r="AD27">
        <v>1248</v>
      </c>
      <c r="AE27" t="s">
        <v>57</v>
      </c>
    </row>
    <row r="28" spans="1:31" ht="15" customHeight="1" x14ac:dyDescent="0.25">
      <c r="A28">
        <v>5</v>
      </c>
      <c r="B28" t="s">
        <v>33</v>
      </c>
      <c r="C28" t="s">
        <v>110</v>
      </c>
      <c r="D28" t="s">
        <v>16</v>
      </c>
      <c r="E28" t="s">
        <v>37</v>
      </c>
      <c r="F28" t="s">
        <v>34</v>
      </c>
      <c r="G28" t="s">
        <v>10</v>
      </c>
      <c r="H28" t="s">
        <v>57</v>
      </c>
      <c r="I28" t="s">
        <v>57</v>
      </c>
      <c r="J28" t="s">
        <v>57</v>
      </c>
      <c r="K28" t="s">
        <v>57</v>
      </c>
      <c r="L28"/>
      <c r="M28" t="s">
        <v>57</v>
      </c>
      <c r="N28" t="s">
        <v>57</v>
      </c>
      <c r="O28">
        <v>32</v>
      </c>
      <c r="P28" t="s">
        <v>57</v>
      </c>
      <c r="Q28" t="s">
        <v>57</v>
      </c>
      <c r="R28" t="s">
        <v>57</v>
      </c>
      <c r="S28" t="s">
        <v>57</v>
      </c>
      <c r="T28" t="s">
        <v>57</v>
      </c>
      <c r="U28" t="s">
        <v>57</v>
      </c>
      <c r="V28" t="s">
        <v>57</v>
      </c>
      <c r="W28" t="s">
        <v>57</v>
      </c>
      <c r="X28">
        <v>7</v>
      </c>
      <c r="Y28" t="s">
        <v>57</v>
      </c>
      <c r="Z28">
        <v>28.8</v>
      </c>
      <c r="AA28" t="s">
        <v>243</v>
      </c>
      <c r="AB28">
        <v>35.700000000000003</v>
      </c>
      <c r="AC28" t="s">
        <v>57</v>
      </c>
      <c r="AD28">
        <v>1360</v>
      </c>
      <c r="AE28" t="s">
        <v>57</v>
      </c>
    </row>
    <row r="29" spans="1:31" ht="15" hidden="1" customHeight="1" x14ac:dyDescent="0.25">
      <c r="A29">
        <v>5</v>
      </c>
      <c r="B29" t="s">
        <v>33</v>
      </c>
      <c r="C29" t="s">
        <v>17</v>
      </c>
      <c r="D29" t="s">
        <v>18</v>
      </c>
      <c r="E29" t="s">
        <v>38</v>
      </c>
      <c r="F29" t="s">
        <v>34</v>
      </c>
      <c r="G29" t="s">
        <v>10</v>
      </c>
      <c r="H29">
        <v>58.7</v>
      </c>
      <c r="I29">
        <v>16.600000000000001</v>
      </c>
      <c r="J29" t="s">
        <v>57</v>
      </c>
      <c r="K29" t="s">
        <v>11</v>
      </c>
      <c r="L29"/>
      <c r="M29" t="s">
        <v>57</v>
      </c>
      <c r="N29" t="s">
        <v>57</v>
      </c>
      <c r="O29">
        <v>32</v>
      </c>
      <c r="P29" t="s">
        <v>57</v>
      </c>
      <c r="Q29" t="s">
        <v>57</v>
      </c>
      <c r="R29" t="s">
        <v>57</v>
      </c>
      <c r="S29" t="s">
        <v>57</v>
      </c>
      <c r="T29" t="s">
        <v>57</v>
      </c>
      <c r="U29" t="s">
        <v>57</v>
      </c>
      <c r="V29" t="s">
        <v>57</v>
      </c>
      <c r="W29" t="s">
        <v>57</v>
      </c>
      <c r="X29" t="s">
        <v>57</v>
      </c>
      <c r="Y29" t="s">
        <v>57</v>
      </c>
      <c r="Z29">
        <v>28.2</v>
      </c>
      <c r="AA29" t="s">
        <v>243</v>
      </c>
      <c r="AB29">
        <v>35.200000000000003</v>
      </c>
      <c r="AC29" t="s">
        <v>57</v>
      </c>
      <c r="AD29">
        <v>1248</v>
      </c>
      <c r="AE29" t="s">
        <v>57</v>
      </c>
    </row>
    <row r="30" spans="1:31" ht="15" hidden="1" customHeight="1" x14ac:dyDescent="0.25">
      <c r="A30">
        <v>5</v>
      </c>
      <c r="B30" t="s">
        <v>33</v>
      </c>
      <c r="C30" t="s">
        <v>110</v>
      </c>
      <c r="D30" t="s">
        <v>16</v>
      </c>
      <c r="E30" t="s">
        <v>38</v>
      </c>
      <c r="F30" t="s">
        <v>34</v>
      </c>
      <c r="G30" t="s">
        <v>10</v>
      </c>
      <c r="H30">
        <v>79.8</v>
      </c>
      <c r="I30">
        <v>30.4</v>
      </c>
      <c r="J30" t="s">
        <v>57</v>
      </c>
      <c r="K30" t="s">
        <v>11</v>
      </c>
      <c r="L30"/>
      <c r="M30" t="s">
        <v>57</v>
      </c>
      <c r="N30" t="s">
        <v>57</v>
      </c>
      <c r="O30">
        <v>32</v>
      </c>
      <c r="P30" t="s">
        <v>57</v>
      </c>
      <c r="Q30" t="s">
        <v>57</v>
      </c>
      <c r="R30" t="s">
        <v>57</v>
      </c>
      <c r="S30" t="s">
        <v>57</v>
      </c>
      <c r="T30" t="s">
        <v>57</v>
      </c>
      <c r="U30" t="s">
        <v>57</v>
      </c>
      <c r="V30" t="s">
        <v>57</v>
      </c>
      <c r="W30" t="s">
        <v>57</v>
      </c>
      <c r="X30" t="s">
        <v>57</v>
      </c>
      <c r="Y30" t="s">
        <v>57</v>
      </c>
      <c r="Z30">
        <v>28.8</v>
      </c>
      <c r="AA30" t="s">
        <v>243</v>
      </c>
      <c r="AB30">
        <v>35.700000000000003</v>
      </c>
      <c r="AC30" t="s">
        <v>57</v>
      </c>
      <c r="AD30">
        <v>1360</v>
      </c>
      <c r="AE30" t="s">
        <v>57</v>
      </c>
    </row>
    <row r="31" spans="1:31" x14ac:dyDescent="0.25">
      <c r="A31">
        <v>5</v>
      </c>
      <c r="B31" t="s">
        <v>33</v>
      </c>
      <c r="C31" t="s">
        <v>17</v>
      </c>
      <c r="D31" t="s">
        <v>18</v>
      </c>
      <c r="E31" t="s">
        <v>39</v>
      </c>
      <c r="F31" t="s">
        <v>40</v>
      </c>
      <c r="G31" t="s">
        <v>10</v>
      </c>
      <c r="H31" t="s">
        <v>57</v>
      </c>
      <c r="I31" t="s">
        <v>57</v>
      </c>
      <c r="J31" t="s">
        <v>57</v>
      </c>
      <c r="K31" t="s">
        <v>57</v>
      </c>
      <c r="L31"/>
      <c r="M31" t="s">
        <v>57</v>
      </c>
      <c r="N31" t="s">
        <v>57</v>
      </c>
      <c r="O31">
        <v>32</v>
      </c>
      <c r="P31" t="s">
        <v>57</v>
      </c>
      <c r="Q31" t="s">
        <v>57</v>
      </c>
      <c r="R31" t="s">
        <v>57</v>
      </c>
      <c r="S31" t="s">
        <v>57</v>
      </c>
      <c r="T31" t="s">
        <v>57</v>
      </c>
      <c r="U31" t="s">
        <v>57</v>
      </c>
      <c r="V31" t="s">
        <v>57</v>
      </c>
      <c r="W31" t="s">
        <v>57</v>
      </c>
      <c r="X31">
        <v>6</v>
      </c>
      <c r="Y31" t="s">
        <v>57</v>
      </c>
      <c r="Z31">
        <v>28.2</v>
      </c>
      <c r="AA31" t="s">
        <v>243</v>
      </c>
      <c r="AB31">
        <v>35.200000000000003</v>
      </c>
      <c r="AC31" t="s">
        <v>57</v>
      </c>
      <c r="AD31">
        <v>1248</v>
      </c>
      <c r="AE31" t="s">
        <v>57</v>
      </c>
    </row>
    <row r="32" spans="1:31" x14ac:dyDescent="0.25">
      <c r="A32">
        <v>5</v>
      </c>
      <c r="B32" t="s">
        <v>33</v>
      </c>
      <c r="C32" t="s">
        <v>110</v>
      </c>
      <c r="D32" t="s">
        <v>16</v>
      </c>
      <c r="E32" t="s">
        <v>39</v>
      </c>
      <c r="F32" t="s">
        <v>40</v>
      </c>
      <c r="G32" t="s">
        <v>10</v>
      </c>
      <c r="H32" t="s">
        <v>57</v>
      </c>
      <c r="I32" t="s">
        <v>57</v>
      </c>
      <c r="J32" t="s">
        <v>57</v>
      </c>
      <c r="K32" t="s">
        <v>57</v>
      </c>
      <c r="L32"/>
      <c r="M32" t="s">
        <v>57</v>
      </c>
      <c r="N32" t="s">
        <v>57</v>
      </c>
      <c r="O32">
        <v>32</v>
      </c>
      <c r="P32" t="s">
        <v>57</v>
      </c>
      <c r="Q32" t="s">
        <v>57</v>
      </c>
      <c r="R32" t="s">
        <v>57</v>
      </c>
      <c r="S32" t="s">
        <v>57</v>
      </c>
      <c r="T32" t="s">
        <v>57</v>
      </c>
      <c r="U32" t="s">
        <v>57</v>
      </c>
      <c r="V32" t="s">
        <v>57</v>
      </c>
      <c r="W32" t="s">
        <v>57</v>
      </c>
      <c r="X32">
        <v>7</v>
      </c>
      <c r="Y32" t="s">
        <v>57</v>
      </c>
      <c r="Z32">
        <v>28.8</v>
      </c>
      <c r="AA32" t="s">
        <v>243</v>
      </c>
      <c r="AB32">
        <v>35.700000000000003</v>
      </c>
      <c r="AC32" t="s">
        <v>57</v>
      </c>
      <c r="AD32">
        <v>1360</v>
      </c>
      <c r="AE32" t="s">
        <v>57</v>
      </c>
    </row>
    <row r="33" spans="1:31" hidden="1" x14ac:dyDescent="0.25">
      <c r="A33">
        <v>6</v>
      </c>
      <c r="B33" t="s">
        <v>41</v>
      </c>
      <c r="C33" t="s">
        <v>13</v>
      </c>
      <c r="D33" t="s">
        <v>14</v>
      </c>
      <c r="E33" t="s">
        <v>8</v>
      </c>
      <c r="F33" t="s">
        <v>42</v>
      </c>
      <c r="G33" t="s">
        <v>43</v>
      </c>
      <c r="H33">
        <v>3.1</v>
      </c>
      <c r="I33">
        <v>1.5</v>
      </c>
      <c r="J33" t="s">
        <v>57</v>
      </c>
      <c r="K33" t="s">
        <v>11</v>
      </c>
      <c r="L33" t="s">
        <v>11</v>
      </c>
      <c r="M33" t="s">
        <v>57</v>
      </c>
      <c r="N33" t="s">
        <v>57</v>
      </c>
      <c r="O33">
        <v>23</v>
      </c>
      <c r="P33" t="s">
        <v>57</v>
      </c>
      <c r="Q33" t="s">
        <v>57</v>
      </c>
      <c r="R33" t="s">
        <v>57</v>
      </c>
      <c r="S33" t="s">
        <v>57</v>
      </c>
      <c r="T33" t="s">
        <v>57</v>
      </c>
      <c r="U33" t="s">
        <v>57</v>
      </c>
      <c r="V33" t="s">
        <v>57</v>
      </c>
      <c r="W33" t="s">
        <v>57</v>
      </c>
      <c r="X33" t="s">
        <v>57</v>
      </c>
      <c r="Y33" t="s">
        <v>57</v>
      </c>
      <c r="Z33">
        <v>26.4</v>
      </c>
      <c r="AA33">
        <v>47.3</v>
      </c>
      <c r="AB33">
        <v>33.15714286</v>
      </c>
      <c r="AC33" t="s">
        <v>12</v>
      </c>
      <c r="AD33" t="s">
        <v>243</v>
      </c>
      <c r="AE33" t="s">
        <v>57</v>
      </c>
    </row>
    <row r="34" spans="1:31" hidden="1" x14ac:dyDescent="0.25">
      <c r="A34">
        <v>6</v>
      </c>
      <c r="B34" t="s">
        <v>41</v>
      </c>
      <c r="C34" t="s">
        <v>7</v>
      </c>
      <c r="D34" t="s">
        <v>7</v>
      </c>
      <c r="E34" t="s">
        <v>8</v>
      </c>
      <c r="F34" t="s">
        <v>42</v>
      </c>
      <c r="G34" t="s">
        <v>43</v>
      </c>
      <c r="H34">
        <v>3</v>
      </c>
      <c r="I34">
        <v>1.7</v>
      </c>
      <c r="J34" t="s">
        <v>57</v>
      </c>
      <c r="K34" t="s">
        <v>11</v>
      </c>
      <c r="L34" t="s">
        <v>11</v>
      </c>
      <c r="M34" t="s">
        <v>57</v>
      </c>
      <c r="N34" t="s">
        <v>57</v>
      </c>
      <c r="O34">
        <v>23</v>
      </c>
      <c r="P34" t="s">
        <v>57</v>
      </c>
      <c r="Q34" t="s">
        <v>57</v>
      </c>
      <c r="R34" t="s">
        <v>57</v>
      </c>
      <c r="S34" t="s">
        <v>57</v>
      </c>
      <c r="T34" t="s">
        <v>57</v>
      </c>
      <c r="U34" t="s">
        <v>57</v>
      </c>
      <c r="V34" t="s">
        <v>57</v>
      </c>
      <c r="W34" t="s">
        <v>57</v>
      </c>
      <c r="X34" t="s">
        <v>57</v>
      </c>
      <c r="Y34" t="s">
        <v>57</v>
      </c>
      <c r="Z34">
        <v>26.4</v>
      </c>
      <c r="AA34">
        <v>48.8</v>
      </c>
      <c r="AB34">
        <v>33.371428569999999</v>
      </c>
      <c r="AC34" t="s">
        <v>12</v>
      </c>
      <c r="AD34" t="s">
        <v>243</v>
      </c>
      <c r="AE34" t="s">
        <v>57</v>
      </c>
    </row>
    <row r="35" spans="1:31" hidden="1" x14ac:dyDescent="0.25">
      <c r="A35">
        <v>6</v>
      </c>
      <c r="B35" t="s">
        <v>41</v>
      </c>
      <c r="C35" t="s">
        <v>13</v>
      </c>
      <c r="D35" t="s">
        <v>14</v>
      </c>
      <c r="E35" t="s">
        <v>8</v>
      </c>
      <c r="F35" t="s">
        <v>44</v>
      </c>
      <c r="G35" t="s">
        <v>10</v>
      </c>
      <c r="H35">
        <v>8.3000000000000007</v>
      </c>
      <c r="I35">
        <v>4.5</v>
      </c>
      <c r="J35" t="s">
        <v>57</v>
      </c>
      <c r="K35" t="s">
        <v>11</v>
      </c>
      <c r="L35" t="s">
        <v>11</v>
      </c>
      <c r="M35" t="s">
        <v>57</v>
      </c>
      <c r="N35" t="s">
        <v>57</v>
      </c>
      <c r="O35">
        <v>23</v>
      </c>
      <c r="P35" t="s">
        <v>57</v>
      </c>
      <c r="Q35" t="s">
        <v>57</v>
      </c>
      <c r="R35" t="s">
        <v>57</v>
      </c>
      <c r="S35" t="s">
        <v>57</v>
      </c>
      <c r="T35" t="s">
        <v>57</v>
      </c>
      <c r="U35" t="s">
        <v>57</v>
      </c>
      <c r="V35" t="s">
        <v>57</v>
      </c>
      <c r="W35">
        <v>0.01</v>
      </c>
      <c r="X35" t="s">
        <v>57</v>
      </c>
      <c r="Y35" t="s">
        <v>57</v>
      </c>
      <c r="Z35">
        <v>26.4</v>
      </c>
      <c r="AA35">
        <v>47.3</v>
      </c>
      <c r="AB35">
        <v>33.15714286</v>
      </c>
      <c r="AC35" t="s">
        <v>12</v>
      </c>
      <c r="AD35" t="s">
        <v>243</v>
      </c>
      <c r="AE35" t="s">
        <v>268</v>
      </c>
    </row>
    <row r="36" spans="1:31" hidden="1" x14ac:dyDescent="0.25">
      <c r="A36">
        <v>6</v>
      </c>
      <c r="B36" t="s">
        <v>41</v>
      </c>
      <c r="C36" t="s">
        <v>7</v>
      </c>
      <c r="D36" t="s">
        <v>7</v>
      </c>
      <c r="E36" t="s">
        <v>8</v>
      </c>
      <c r="F36" t="s">
        <v>44</v>
      </c>
      <c r="G36" t="s">
        <v>10</v>
      </c>
      <c r="H36">
        <v>10.5</v>
      </c>
      <c r="I36">
        <v>4</v>
      </c>
      <c r="J36" t="s">
        <v>57</v>
      </c>
      <c r="K36" t="s">
        <v>11</v>
      </c>
      <c r="L36" t="s">
        <v>11</v>
      </c>
      <c r="M36" t="s">
        <v>57</v>
      </c>
      <c r="N36" t="s">
        <v>57</v>
      </c>
      <c r="O36">
        <v>23</v>
      </c>
      <c r="P36" t="s">
        <v>57</v>
      </c>
      <c r="Q36" t="s">
        <v>57</v>
      </c>
      <c r="R36" t="s">
        <v>57</v>
      </c>
      <c r="S36" t="s">
        <v>57</v>
      </c>
      <c r="T36" t="s">
        <v>57</v>
      </c>
      <c r="U36" t="s">
        <v>57</v>
      </c>
      <c r="V36" t="s">
        <v>57</v>
      </c>
      <c r="W36">
        <v>0.01</v>
      </c>
      <c r="X36" t="s">
        <v>57</v>
      </c>
      <c r="Y36" t="s">
        <v>57</v>
      </c>
      <c r="Z36">
        <v>26.4</v>
      </c>
      <c r="AA36">
        <v>48.8</v>
      </c>
      <c r="AB36">
        <v>33.371428569999999</v>
      </c>
      <c r="AC36" t="s">
        <v>12</v>
      </c>
      <c r="AD36" t="s">
        <v>243</v>
      </c>
      <c r="AE36" t="s">
        <v>268</v>
      </c>
    </row>
    <row r="37" spans="1:31" ht="15" hidden="1" customHeight="1" x14ac:dyDescent="0.25">
      <c r="A37">
        <v>6</v>
      </c>
      <c r="B37" t="s">
        <v>41</v>
      </c>
      <c r="C37" t="s">
        <v>13</v>
      </c>
      <c r="D37" t="s">
        <v>14</v>
      </c>
      <c r="E37" t="s">
        <v>8</v>
      </c>
      <c r="F37" t="s">
        <v>45</v>
      </c>
      <c r="G37" t="s">
        <v>26</v>
      </c>
      <c r="H37">
        <v>7.7</v>
      </c>
      <c r="I37">
        <v>3.6</v>
      </c>
      <c r="J37" t="s">
        <v>57</v>
      </c>
      <c r="K37" t="s">
        <v>11</v>
      </c>
      <c r="L37" t="s">
        <v>11</v>
      </c>
      <c r="M37" t="s">
        <v>57</v>
      </c>
      <c r="N37" t="s">
        <v>57</v>
      </c>
      <c r="O37">
        <v>23</v>
      </c>
      <c r="P37" t="s">
        <v>57</v>
      </c>
      <c r="Q37" t="s">
        <v>57</v>
      </c>
      <c r="R37" t="s">
        <v>57</v>
      </c>
      <c r="S37" t="s">
        <v>57</v>
      </c>
      <c r="T37" t="s">
        <v>57</v>
      </c>
      <c r="U37" t="s">
        <v>57</v>
      </c>
      <c r="V37" t="s">
        <v>57</v>
      </c>
      <c r="W37" t="s">
        <v>57</v>
      </c>
      <c r="X37" t="s">
        <v>57</v>
      </c>
      <c r="Y37" t="s">
        <v>57</v>
      </c>
      <c r="Z37">
        <v>26.4</v>
      </c>
      <c r="AA37">
        <v>47.3</v>
      </c>
      <c r="AB37">
        <v>33.15714286</v>
      </c>
      <c r="AC37" t="s">
        <v>12</v>
      </c>
      <c r="AD37" t="s">
        <v>243</v>
      </c>
      <c r="AE37" t="s">
        <v>57</v>
      </c>
    </row>
    <row r="38" spans="1:31" ht="15" hidden="1" customHeight="1" x14ac:dyDescent="0.25">
      <c r="A38">
        <v>6</v>
      </c>
      <c r="B38" t="s">
        <v>41</v>
      </c>
      <c r="C38" t="s">
        <v>7</v>
      </c>
      <c r="D38" t="s">
        <v>7</v>
      </c>
      <c r="E38" t="s">
        <v>8</v>
      </c>
      <c r="F38" t="s">
        <v>45</v>
      </c>
      <c r="G38" t="s">
        <v>26</v>
      </c>
      <c r="H38">
        <v>8.3000000000000007</v>
      </c>
      <c r="I38">
        <v>3.5</v>
      </c>
      <c r="J38" t="s">
        <v>57</v>
      </c>
      <c r="K38" t="s">
        <v>11</v>
      </c>
      <c r="L38" t="s">
        <v>11</v>
      </c>
      <c r="M38" t="s">
        <v>57</v>
      </c>
      <c r="N38" t="s">
        <v>57</v>
      </c>
      <c r="O38">
        <v>23</v>
      </c>
      <c r="P38" t="s">
        <v>57</v>
      </c>
      <c r="Q38" t="s">
        <v>57</v>
      </c>
      <c r="R38" t="s">
        <v>57</v>
      </c>
      <c r="S38" t="s">
        <v>57</v>
      </c>
      <c r="T38" t="s">
        <v>57</v>
      </c>
      <c r="U38" t="s">
        <v>57</v>
      </c>
      <c r="V38" t="s">
        <v>57</v>
      </c>
      <c r="W38" t="s">
        <v>57</v>
      </c>
      <c r="X38" t="s">
        <v>57</v>
      </c>
      <c r="Y38" t="s">
        <v>57</v>
      </c>
      <c r="Z38">
        <v>26.4</v>
      </c>
      <c r="AA38">
        <v>48.8</v>
      </c>
      <c r="AB38">
        <v>33.371428569999999</v>
      </c>
      <c r="AC38" t="s">
        <v>12</v>
      </c>
      <c r="AD38" t="s">
        <v>243</v>
      </c>
      <c r="AE38" t="s">
        <v>57</v>
      </c>
    </row>
    <row r="39" spans="1:31" ht="15" customHeight="1" x14ac:dyDescent="0.25">
      <c r="A39">
        <v>6</v>
      </c>
      <c r="B39" t="s">
        <v>41</v>
      </c>
      <c r="C39" t="s">
        <v>13</v>
      </c>
      <c r="D39" t="s">
        <v>14</v>
      </c>
      <c r="E39" t="s">
        <v>46</v>
      </c>
      <c r="F39" t="s">
        <v>42</v>
      </c>
      <c r="G39" t="s">
        <v>43</v>
      </c>
      <c r="H39" t="s">
        <v>57</v>
      </c>
      <c r="I39" t="s">
        <v>57</v>
      </c>
      <c r="J39" t="s">
        <v>57</v>
      </c>
      <c r="K39" t="s">
        <v>57</v>
      </c>
      <c r="L39"/>
      <c r="M39" t="s">
        <v>57</v>
      </c>
      <c r="N39" t="s">
        <v>57</v>
      </c>
      <c r="O39">
        <v>23</v>
      </c>
      <c r="P39" t="s">
        <v>57</v>
      </c>
      <c r="Q39" t="s">
        <v>57</v>
      </c>
      <c r="R39" t="s">
        <v>57</v>
      </c>
      <c r="S39" t="s">
        <v>57</v>
      </c>
      <c r="T39" t="s">
        <v>57</v>
      </c>
      <c r="U39" t="s">
        <v>57</v>
      </c>
      <c r="V39" t="s">
        <v>57</v>
      </c>
      <c r="W39" t="s">
        <v>57</v>
      </c>
      <c r="X39">
        <v>0</v>
      </c>
      <c r="Y39" t="s">
        <v>57</v>
      </c>
      <c r="Z39">
        <v>26.4</v>
      </c>
      <c r="AA39">
        <v>47.3</v>
      </c>
      <c r="AB39">
        <v>33.15714286</v>
      </c>
      <c r="AC39" t="s">
        <v>12</v>
      </c>
      <c r="AD39" t="s">
        <v>243</v>
      </c>
      <c r="AE39" t="s">
        <v>57</v>
      </c>
    </row>
    <row r="40" spans="1:31" ht="15" customHeight="1" x14ac:dyDescent="0.25">
      <c r="A40">
        <v>6</v>
      </c>
      <c r="B40" t="s">
        <v>41</v>
      </c>
      <c r="C40" t="s">
        <v>7</v>
      </c>
      <c r="D40" t="s">
        <v>7</v>
      </c>
      <c r="E40" t="s">
        <v>46</v>
      </c>
      <c r="F40" t="s">
        <v>42</v>
      </c>
      <c r="G40" t="s">
        <v>43</v>
      </c>
      <c r="H40" t="s">
        <v>57</v>
      </c>
      <c r="I40" t="s">
        <v>57</v>
      </c>
      <c r="J40" t="s">
        <v>57</v>
      </c>
      <c r="K40" t="s">
        <v>57</v>
      </c>
      <c r="L40"/>
      <c r="M40" t="s">
        <v>57</v>
      </c>
      <c r="N40" t="s">
        <v>57</v>
      </c>
      <c r="O40">
        <v>23</v>
      </c>
      <c r="P40" t="s">
        <v>57</v>
      </c>
      <c r="Q40" t="s">
        <v>57</v>
      </c>
      <c r="R40" t="s">
        <v>57</v>
      </c>
      <c r="S40" t="s">
        <v>57</v>
      </c>
      <c r="T40" t="s">
        <v>57</v>
      </c>
      <c r="U40" t="s">
        <v>57</v>
      </c>
      <c r="V40" t="s">
        <v>57</v>
      </c>
      <c r="W40" t="s">
        <v>57</v>
      </c>
      <c r="X40">
        <v>0</v>
      </c>
      <c r="Y40" t="s">
        <v>57</v>
      </c>
      <c r="Z40">
        <v>26.4</v>
      </c>
      <c r="AA40">
        <v>48.8</v>
      </c>
      <c r="AB40">
        <v>33.371428569999999</v>
      </c>
      <c r="AC40" t="s">
        <v>12</v>
      </c>
      <c r="AD40" t="s">
        <v>243</v>
      </c>
      <c r="AE40" t="s">
        <v>57</v>
      </c>
    </row>
    <row r="41" spans="1:31" ht="15" customHeight="1" x14ac:dyDescent="0.25">
      <c r="A41">
        <v>6</v>
      </c>
      <c r="B41" t="s">
        <v>41</v>
      </c>
      <c r="C41" t="s">
        <v>13</v>
      </c>
      <c r="D41" t="s">
        <v>14</v>
      </c>
      <c r="E41" t="s">
        <v>46</v>
      </c>
      <c r="F41" t="s">
        <v>44</v>
      </c>
      <c r="G41" t="s">
        <v>10</v>
      </c>
      <c r="H41" t="s">
        <v>57</v>
      </c>
      <c r="I41" t="s">
        <v>57</v>
      </c>
      <c r="J41" t="s">
        <v>57</v>
      </c>
      <c r="K41" t="s">
        <v>57</v>
      </c>
      <c r="L41"/>
      <c r="M41" t="s">
        <v>57</v>
      </c>
      <c r="N41" t="s">
        <v>57</v>
      </c>
      <c r="O41">
        <v>23</v>
      </c>
      <c r="P41" t="s">
        <v>57</v>
      </c>
      <c r="Q41" t="s">
        <v>57</v>
      </c>
      <c r="R41" t="s">
        <v>57</v>
      </c>
      <c r="S41" t="s">
        <v>57</v>
      </c>
      <c r="T41" t="s">
        <v>57</v>
      </c>
      <c r="U41" t="s">
        <v>57</v>
      </c>
      <c r="V41" t="s">
        <v>57</v>
      </c>
      <c r="W41" t="s">
        <v>57</v>
      </c>
      <c r="X41">
        <v>3</v>
      </c>
      <c r="Y41" t="s">
        <v>57</v>
      </c>
      <c r="Z41">
        <v>26.4</v>
      </c>
      <c r="AA41">
        <v>47.3</v>
      </c>
      <c r="AB41">
        <v>33.15714286</v>
      </c>
      <c r="AC41" t="s">
        <v>12</v>
      </c>
      <c r="AD41" t="s">
        <v>243</v>
      </c>
      <c r="AE41" t="s">
        <v>57</v>
      </c>
    </row>
    <row r="42" spans="1:31" ht="15" customHeight="1" x14ac:dyDescent="0.25">
      <c r="A42">
        <v>6</v>
      </c>
      <c r="B42" t="s">
        <v>41</v>
      </c>
      <c r="C42" t="s">
        <v>7</v>
      </c>
      <c r="D42" t="s">
        <v>7</v>
      </c>
      <c r="E42" t="s">
        <v>46</v>
      </c>
      <c r="F42" t="s">
        <v>44</v>
      </c>
      <c r="G42" t="s">
        <v>10</v>
      </c>
      <c r="H42" t="s">
        <v>57</v>
      </c>
      <c r="I42" t="s">
        <v>57</v>
      </c>
      <c r="J42" t="s">
        <v>57</v>
      </c>
      <c r="K42" t="s">
        <v>57</v>
      </c>
      <c r="L42"/>
      <c r="M42" t="s">
        <v>57</v>
      </c>
      <c r="N42" t="s">
        <v>57</v>
      </c>
      <c r="O42">
        <v>23</v>
      </c>
      <c r="P42" t="s">
        <v>57</v>
      </c>
      <c r="Q42" t="s">
        <v>57</v>
      </c>
      <c r="R42" t="s">
        <v>57</v>
      </c>
      <c r="S42" t="s">
        <v>57</v>
      </c>
      <c r="T42" t="s">
        <v>57</v>
      </c>
      <c r="U42" t="s">
        <v>57</v>
      </c>
      <c r="V42" t="s">
        <v>57</v>
      </c>
      <c r="W42" t="s">
        <v>57</v>
      </c>
      <c r="X42">
        <v>7</v>
      </c>
      <c r="Y42" t="s">
        <v>57</v>
      </c>
      <c r="Z42">
        <v>26.4</v>
      </c>
      <c r="AA42">
        <v>48.8</v>
      </c>
      <c r="AB42">
        <v>33.371428569999999</v>
      </c>
      <c r="AC42" t="s">
        <v>12</v>
      </c>
      <c r="AD42" t="s">
        <v>243</v>
      </c>
      <c r="AE42" t="s">
        <v>57</v>
      </c>
    </row>
    <row r="43" spans="1:31" ht="15" customHeight="1" x14ac:dyDescent="0.25">
      <c r="A43">
        <v>6</v>
      </c>
      <c r="B43" t="s">
        <v>41</v>
      </c>
      <c r="C43" t="s">
        <v>13</v>
      </c>
      <c r="D43" t="s">
        <v>14</v>
      </c>
      <c r="E43" t="s">
        <v>46</v>
      </c>
      <c r="F43" t="s">
        <v>45</v>
      </c>
      <c r="G43" t="s">
        <v>26</v>
      </c>
      <c r="H43" t="s">
        <v>57</v>
      </c>
      <c r="I43" t="s">
        <v>57</v>
      </c>
      <c r="J43" t="s">
        <v>57</v>
      </c>
      <c r="K43" t="s">
        <v>57</v>
      </c>
      <c r="L43"/>
      <c r="M43" t="s">
        <v>57</v>
      </c>
      <c r="N43" t="s">
        <v>57</v>
      </c>
      <c r="O43">
        <v>23</v>
      </c>
      <c r="P43" t="s">
        <v>57</v>
      </c>
      <c r="Q43" t="s">
        <v>57</v>
      </c>
      <c r="R43" t="s">
        <v>57</v>
      </c>
      <c r="S43" t="s">
        <v>57</v>
      </c>
      <c r="T43" t="s">
        <v>57</v>
      </c>
      <c r="U43" t="s">
        <v>57</v>
      </c>
      <c r="V43" t="s">
        <v>57</v>
      </c>
      <c r="W43" t="s">
        <v>57</v>
      </c>
      <c r="X43">
        <v>1</v>
      </c>
      <c r="Y43" t="s">
        <v>57</v>
      </c>
      <c r="Z43">
        <v>26.4</v>
      </c>
      <c r="AA43">
        <v>47.3</v>
      </c>
      <c r="AB43">
        <v>33.15714286</v>
      </c>
      <c r="AC43" t="s">
        <v>12</v>
      </c>
      <c r="AD43" t="s">
        <v>243</v>
      </c>
      <c r="AE43" t="s">
        <v>57</v>
      </c>
    </row>
    <row r="44" spans="1:31" ht="15" customHeight="1" x14ac:dyDescent="0.25">
      <c r="A44">
        <v>6</v>
      </c>
      <c r="B44" t="s">
        <v>41</v>
      </c>
      <c r="C44" t="s">
        <v>7</v>
      </c>
      <c r="D44" t="s">
        <v>7</v>
      </c>
      <c r="E44" t="s">
        <v>46</v>
      </c>
      <c r="F44" t="s">
        <v>45</v>
      </c>
      <c r="G44" t="s">
        <v>26</v>
      </c>
      <c r="H44" t="s">
        <v>57</v>
      </c>
      <c r="I44" t="s">
        <v>57</v>
      </c>
      <c r="J44" t="s">
        <v>57</v>
      </c>
      <c r="K44" t="s">
        <v>57</v>
      </c>
      <c r="L44"/>
      <c r="M44" t="s">
        <v>57</v>
      </c>
      <c r="N44" t="s">
        <v>57</v>
      </c>
      <c r="O44">
        <v>23</v>
      </c>
      <c r="P44" t="s">
        <v>57</v>
      </c>
      <c r="Q44" t="s">
        <v>57</v>
      </c>
      <c r="R44" t="s">
        <v>57</v>
      </c>
      <c r="S44" t="s">
        <v>57</v>
      </c>
      <c r="T44" t="s">
        <v>57</v>
      </c>
      <c r="U44" t="s">
        <v>57</v>
      </c>
      <c r="V44" t="s">
        <v>57</v>
      </c>
      <c r="W44" t="s">
        <v>57</v>
      </c>
      <c r="X44">
        <v>2</v>
      </c>
      <c r="Y44" t="s">
        <v>57</v>
      </c>
      <c r="Z44">
        <v>26.4</v>
      </c>
      <c r="AA44">
        <v>48.8</v>
      </c>
      <c r="AB44">
        <v>33.371428569999999</v>
      </c>
      <c r="AC44" t="s">
        <v>12</v>
      </c>
      <c r="AD44" t="s">
        <v>243</v>
      </c>
      <c r="AE44" t="s">
        <v>57</v>
      </c>
    </row>
    <row r="45" spans="1:31" x14ac:dyDescent="0.25">
      <c r="A45">
        <v>6</v>
      </c>
      <c r="B45" t="s">
        <v>41</v>
      </c>
      <c r="C45" t="s">
        <v>13</v>
      </c>
      <c r="D45" t="s">
        <v>14</v>
      </c>
      <c r="E45" t="s">
        <v>39</v>
      </c>
      <c r="F45" t="s">
        <v>47</v>
      </c>
      <c r="G45" t="s">
        <v>10</v>
      </c>
      <c r="H45" t="s">
        <v>57</v>
      </c>
      <c r="I45" t="s">
        <v>57</v>
      </c>
      <c r="J45" t="s">
        <v>57</v>
      </c>
      <c r="K45" t="s">
        <v>57</v>
      </c>
      <c r="L45"/>
      <c r="M45" t="s">
        <v>57</v>
      </c>
      <c r="N45" t="s">
        <v>57</v>
      </c>
      <c r="O45">
        <v>23</v>
      </c>
      <c r="P45" t="s">
        <v>57</v>
      </c>
      <c r="Q45" t="s">
        <v>57</v>
      </c>
      <c r="R45" t="s">
        <v>57</v>
      </c>
      <c r="S45" t="s">
        <v>57</v>
      </c>
      <c r="T45" t="s">
        <v>57</v>
      </c>
      <c r="U45" t="s">
        <v>57</v>
      </c>
      <c r="V45" t="s">
        <v>57</v>
      </c>
      <c r="W45" t="s">
        <v>57</v>
      </c>
      <c r="X45">
        <v>3</v>
      </c>
      <c r="Y45" t="s">
        <v>57</v>
      </c>
      <c r="Z45">
        <v>26.4</v>
      </c>
      <c r="AA45">
        <v>48.8</v>
      </c>
      <c r="AB45">
        <v>33.371428569999999</v>
      </c>
      <c r="AC45" t="s">
        <v>12</v>
      </c>
      <c r="AD45" t="s">
        <v>243</v>
      </c>
      <c r="AE45" t="s">
        <v>57</v>
      </c>
    </row>
    <row r="46" spans="1:31" x14ac:dyDescent="0.25">
      <c r="A46">
        <v>6</v>
      </c>
      <c r="B46" t="s">
        <v>41</v>
      </c>
      <c r="C46" t="s">
        <v>7</v>
      </c>
      <c r="D46" t="s">
        <v>7</v>
      </c>
      <c r="E46" t="s">
        <v>39</v>
      </c>
      <c r="F46" t="s">
        <v>47</v>
      </c>
      <c r="G46" t="s">
        <v>10</v>
      </c>
      <c r="H46" t="s">
        <v>57</v>
      </c>
      <c r="I46" t="s">
        <v>57</v>
      </c>
      <c r="J46" t="s">
        <v>57</v>
      </c>
      <c r="K46" t="s">
        <v>57</v>
      </c>
      <c r="L46"/>
      <c r="M46" t="s">
        <v>57</v>
      </c>
      <c r="N46" t="s">
        <v>57</v>
      </c>
      <c r="O46">
        <v>23</v>
      </c>
      <c r="P46" t="s">
        <v>57</v>
      </c>
      <c r="Q46" t="s">
        <v>57</v>
      </c>
      <c r="R46" t="s">
        <v>57</v>
      </c>
      <c r="S46" t="s">
        <v>57</v>
      </c>
      <c r="T46" t="s">
        <v>57</v>
      </c>
      <c r="U46" t="s">
        <v>57</v>
      </c>
      <c r="V46" t="s">
        <v>57</v>
      </c>
      <c r="W46" t="s">
        <v>57</v>
      </c>
      <c r="X46">
        <v>7</v>
      </c>
      <c r="Y46" t="s">
        <v>57</v>
      </c>
      <c r="Z46">
        <v>26.4</v>
      </c>
      <c r="AA46">
        <v>48.8</v>
      </c>
      <c r="AB46">
        <v>33.371428569999999</v>
      </c>
      <c r="AC46" t="s">
        <v>12</v>
      </c>
      <c r="AD46" t="s">
        <v>243</v>
      </c>
      <c r="AE46" t="s">
        <v>57</v>
      </c>
    </row>
    <row r="47" spans="1:31" hidden="1" x14ac:dyDescent="0.25">
      <c r="A47">
        <v>7</v>
      </c>
      <c r="B47" t="s">
        <v>48</v>
      </c>
      <c r="C47" t="s">
        <v>17</v>
      </c>
      <c r="D47" t="s">
        <v>18</v>
      </c>
      <c r="E47" t="s">
        <v>8</v>
      </c>
      <c r="F47" t="s">
        <v>43</v>
      </c>
      <c r="G47" t="s">
        <v>43</v>
      </c>
      <c r="H47">
        <v>4</v>
      </c>
      <c r="I47">
        <v>2</v>
      </c>
      <c r="J47" t="s">
        <v>57</v>
      </c>
      <c r="K47" t="s">
        <v>11</v>
      </c>
      <c r="L47" t="s">
        <v>11</v>
      </c>
      <c r="M47" t="s">
        <v>57</v>
      </c>
      <c r="N47" t="s">
        <v>57</v>
      </c>
      <c r="O47">
        <v>16</v>
      </c>
      <c r="P47" t="s">
        <v>57</v>
      </c>
      <c r="Q47" t="s">
        <v>57</v>
      </c>
      <c r="R47" t="s">
        <v>57</v>
      </c>
      <c r="S47" t="s">
        <v>57</v>
      </c>
      <c r="T47" t="s">
        <v>57</v>
      </c>
      <c r="U47" t="s">
        <v>57</v>
      </c>
      <c r="V47" t="s">
        <v>57</v>
      </c>
      <c r="W47" t="s">
        <v>57</v>
      </c>
      <c r="X47" t="s">
        <v>57</v>
      </c>
      <c r="Y47" t="s">
        <v>57</v>
      </c>
      <c r="Z47">
        <v>28</v>
      </c>
      <c r="AA47">
        <v>50.8</v>
      </c>
      <c r="AB47">
        <v>35.257142860000002</v>
      </c>
      <c r="AC47" t="s">
        <v>12</v>
      </c>
      <c r="AD47">
        <v>1880</v>
      </c>
      <c r="AE47" t="s">
        <v>57</v>
      </c>
    </row>
    <row r="48" spans="1:31" hidden="1" x14ac:dyDescent="0.25">
      <c r="A48">
        <v>7</v>
      </c>
      <c r="B48" t="s">
        <v>48</v>
      </c>
      <c r="C48" t="s">
        <v>110</v>
      </c>
      <c r="D48" t="s">
        <v>16</v>
      </c>
      <c r="E48" t="s">
        <v>8</v>
      </c>
      <c r="F48" t="s">
        <v>43</v>
      </c>
      <c r="G48" t="s">
        <v>43</v>
      </c>
      <c r="H48">
        <v>4</v>
      </c>
      <c r="I48">
        <v>2</v>
      </c>
      <c r="J48" t="s">
        <v>57</v>
      </c>
      <c r="K48" t="s">
        <v>11</v>
      </c>
      <c r="L48" t="s">
        <v>11</v>
      </c>
      <c r="M48" t="s">
        <v>57</v>
      </c>
      <c r="N48" t="s">
        <v>57</v>
      </c>
      <c r="O48">
        <v>16</v>
      </c>
      <c r="P48" t="s">
        <v>57</v>
      </c>
      <c r="Q48" t="s">
        <v>57</v>
      </c>
      <c r="R48" t="s">
        <v>57</v>
      </c>
      <c r="S48" t="s">
        <v>57</v>
      </c>
      <c r="T48" t="s">
        <v>57</v>
      </c>
      <c r="U48" t="s">
        <v>57</v>
      </c>
      <c r="V48" t="s">
        <v>57</v>
      </c>
      <c r="W48" t="s">
        <v>57</v>
      </c>
      <c r="X48" t="s">
        <v>57</v>
      </c>
      <c r="Y48" t="s">
        <v>57</v>
      </c>
      <c r="Z48">
        <v>28</v>
      </c>
      <c r="AA48">
        <v>50.8</v>
      </c>
      <c r="AB48">
        <v>35.257142860000002</v>
      </c>
      <c r="AC48" t="s">
        <v>12</v>
      </c>
      <c r="AD48">
        <v>1880</v>
      </c>
      <c r="AE48" t="s">
        <v>57</v>
      </c>
    </row>
    <row r="49" spans="1:31" hidden="1" x14ac:dyDescent="0.25">
      <c r="A49">
        <v>7</v>
      </c>
      <c r="B49" t="s">
        <v>48</v>
      </c>
      <c r="C49" t="s">
        <v>17</v>
      </c>
      <c r="D49" t="s">
        <v>18</v>
      </c>
      <c r="E49" t="s">
        <v>8</v>
      </c>
      <c r="F49" t="s">
        <v>34</v>
      </c>
      <c r="G49" t="s">
        <v>10</v>
      </c>
      <c r="H49">
        <v>14</v>
      </c>
      <c r="I49">
        <v>3</v>
      </c>
      <c r="J49" t="s">
        <v>57</v>
      </c>
      <c r="K49" t="s">
        <v>11</v>
      </c>
      <c r="L49" t="s">
        <v>11</v>
      </c>
      <c r="M49" t="s">
        <v>57</v>
      </c>
      <c r="N49" t="s">
        <v>57</v>
      </c>
      <c r="O49">
        <v>16</v>
      </c>
      <c r="P49" t="s">
        <v>57</v>
      </c>
      <c r="Q49" t="s">
        <v>57</v>
      </c>
      <c r="R49" t="s">
        <v>57</v>
      </c>
      <c r="S49" t="s">
        <v>57</v>
      </c>
      <c r="T49" t="s">
        <v>57</v>
      </c>
      <c r="U49" t="s">
        <v>57</v>
      </c>
      <c r="V49" t="s">
        <v>57</v>
      </c>
      <c r="W49" t="s">
        <v>57</v>
      </c>
      <c r="X49" t="s">
        <v>57</v>
      </c>
      <c r="Y49" t="s">
        <v>57</v>
      </c>
      <c r="Z49">
        <v>28</v>
      </c>
      <c r="AA49">
        <v>50.8</v>
      </c>
      <c r="AB49">
        <v>35.257142860000002</v>
      </c>
      <c r="AC49" t="s">
        <v>12</v>
      </c>
      <c r="AD49">
        <v>1880</v>
      </c>
      <c r="AE49" t="s">
        <v>57</v>
      </c>
    </row>
    <row r="50" spans="1:31" hidden="1" x14ac:dyDescent="0.25">
      <c r="A50">
        <v>7</v>
      </c>
      <c r="B50" t="s">
        <v>48</v>
      </c>
      <c r="C50" t="s">
        <v>110</v>
      </c>
      <c r="D50" t="s">
        <v>16</v>
      </c>
      <c r="E50" t="s">
        <v>8</v>
      </c>
      <c r="F50" t="s">
        <v>34</v>
      </c>
      <c r="G50" t="s">
        <v>10</v>
      </c>
      <c r="H50">
        <v>14</v>
      </c>
      <c r="I50">
        <v>3</v>
      </c>
      <c r="J50" t="s">
        <v>57</v>
      </c>
      <c r="K50" t="s">
        <v>11</v>
      </c>
      <c r="L50" t="s">
        <v>11</v>
      </c>
      <c r="M50" t="s">
        <v>57</v>
      </c>
      <c r="N50" t="s">
        <v>57</v>
      </c>
      <c r="O50">
        <v>16</v>
      </c>
      <c r="P50" t="s">
        <v>57</v>
      </c>
      <c r="Q50" t="s">
        <v>57</v>
      </c>
      <c r="R50" t="s">
        <v>57</v>
      </c>
      <c r="S50" t="s">
        <v>57</v>
      </c>
      <c r="T50" t="s">
        <v>57</v>
      </c>
      <c r="U50" t="s">
        <v>57</v>
      </c>
      <c r="V50" t="s">
        <v>57</v>
      </c>
      <c r="W50" t="s">
        <v>57</v>
      </c>
      <c r="X50" t="s">
        <v>57</v>
      </c>
      <c r="Y50" t="s">
        <v>57</v>
      </c>
      <c r="Z50">
        <v>28</v>
      </c>
      <c r="AA50">
        <v>50.8</v>
      </c>
      <c r="AB50">
        <v>35.257142860000002</v>
      </c>
      <c r="AC50" t="s">
        <v>12</v>
      </c>
      <c r="AD50">
        <v>1880</v>
      </c>
      <c r="AE50" t="s">
        <v>57</v>
      </c>
    </row>
    <row r="51" spans="1:31" ht="15" hidden="1" customHeight="1" x14ac:dyDescent="0.25">
      <c r="A51">
        <v>7</v>
      </c>
      <c r="B51" t="s">
        <v>48</v>
      </c>
      <c r="C51" t="s">
        <v>17</v>
      </c>
      <c r="D51" t="s">
        <v>18</v>
      </c>
      <c r="E51" t="s">
        <v>8</v>
      </c>
      <c r="F51" t="s">
        <v>49</v>
      </c>
      <c r="G51" t="s">
        <v>26</v>
      </c>
      <c r="H51">
        <v>4</v>
      </c>
      <c r="I51">
        <v>2</v>
      </c>
      <c r="J51" t="s">
        <v>57</v>
      </c>
      <c r="K51" t="s">
        <v>11</v>
      </c>
      <c r="L51" t="s">
        <v>11</v>
      </c>
      <c r="M51" t="s">
        <v>57</v>
      </c>
      <c r="N51" t="s">
        <v>57</v>
      </c>
      <c r="O51">
        <v>16</v>
      </c>
      <c r="P51" t="s">
        <v>57</v>
      </c>
      <c r="Q51" t="s">
        <v>57</v>
      </c>
      <c r="R51" t="s">
        <v>57</v>
      </c>
      <c r="S51" t="s">
        <v>57</v>
      </c>
      <c r="T51" t="s">
        <v>57</v>
      </c>
      <c r="U51" t="s">
        <v>57</v>
      </c>
      <c r="V51" t="s">
        <v>57</v>
      </c>
      <c r="W51" t="s">
        <v>57</v>
      </c>
      <c r="X51" t="s">
        <v>57</v>
      </c>
      <c r="Y51" t="s">
        <v>57</v>
      </c>
      <c r="Z51">
        <v>28</v>
      </c>
      <c r="AA51">
        <v>50.8</v>
      </c>
      <c r="AB51">
        <v>35.257142860000002</v>
      </c>
      <c r="AC51" t="s">
        <v>12</v>
      </c>
      <c r="AD51">
        <v>1880</v>
      </c>
      <c r="AE51" t="s">
        <v>57</v>
      </c>
    </row>
    <row r="52" spans="1:31" ht="15" hidden="1" customHeight="1" x14ac:dyDescent="0.25">
      <c r="A52">
        <v>7</v>
      </c>
      <c r="B52" t="s">
        <v>48</v>
      </c>
      <c r="C52" t="s">
        <v>110</v>
      </c>
      <c r="D52" t="s">
        <v>16</v>
      </c>
      <c r="E52" t="s">
        <v>8</v>
      </c>
      <c r="F52" t="s">
        <v>49</v>
      </c>
      <c r="G52" t="s">
        <v>26</v>
      </c>
      <c r="H52">
        <v>5</v>
      </c>
      <c r="I52">
        <v>2</v>
      </c>
      <c r="J52" t="s">
        <v>57</v>
      </c>
      <c r="K52" t="s">
        <v>11</v>
      </c>
      <c r="L52" t="s">
        <v>11</v>
      </c>
      <c r="M52" t="s">
        <v>57</v>
      </c>
      <c r="N52" t="s">
        <v>57</v>
      </c>
      <c r="O52">
        <v>16</v>
      </c>
      <c r="P52" t="s">
        <v>57</v>
      </c>
      <c r="Q52" t="s">
        <v>57</v>
      </c>
      <c r="R52" t="s">
        <v>57</v>
      </c>
      <c r="S52" t="s">
        <v>57</v>
      </c>
      <c r="T52" t="s">
        <v>57</v>
      </c>
      <c r="U52" t="s">
        <v>57</v>
      </c>
      <c r="V52" t="s">
        <v>57</v>
      </c>
      <c r="W52" t="s">
        <v>57</v>
      </c>
      <c r="X52" t="s">
        <v>57</v>
      </c>
      <c r="Y52" t="s">
        <v>57</v>
      </c>
      <c r="Z52">
        <v>28</v>
      </c>
      <c r="AA52">
        <v>50.8</v>
      </c>
      <c r="AB52">
        <v>35.257142860000002</v>
      </c>
      <c r="AC52" t="s">
        <v>12</v>
      </c>
      <c r="AD52">
        <v>1880</v>
      </c>
      <c r="AE52" t="s">
        <v>57</v>
      </c>
    </row>
    <row r="53" spans="1:31" ht="15" hidden="1" customHeight="1" x14ac:dyDescent="0.25">
      <c r="A53">
        <v>7</v>
      </c>
      <c r="B53" t="s">
        <v>48</v>
      </c>
      <c r="C53" t="s">
        <v>17</v>
      </c>
      <c r="D53" t="s">
        <v>18</v>
      </c>
      <c r="E53" t="s">
        <v>50</v>
      </c>
      <c r="F53" t="s">
        <v>43</v>
      </c>
      <c r="G53" t="s">
        <v>43</v>
      </c>
      <c r="H53">
        <v>51</v>
      </c>
      <c r="I53">
        <v>8</v>
      </c>
      <c r="J53" t="s">
        <v>57</v>
      </c>
      <c r="K53" t="s">
        <v>11</v>
      </c>
      <c r="L53"/>
      <c r="M53" t="s">
        <v>57</v>
      </c>
      <c r="N53" t="s">
        <v>57</v>
      </c>
      <c r="O53">
        <v>16</v>
      </c>
      <c r="P53" t="s">
        <v>57</v>
      </c>
      <c r="Q53" t="s">
        <v>57</v>
      </c>
      <c r="R53" t="s">
        <v>57</v>
      </c>
      <c r="S53" t="s">
        <v>57</v>
      </c>
      <c r="T53" t="s">
        <v>57</v>
      </c>
      <c r="U53" t="s">
        <v>57</v>
      </c>
      <c r="V53" t="s">
        <v>57</v>
      </c>
      <c r="W53" t="s">
        <v>57</v>
      </c>
      <c r="X53" t="s">
        <v>57</v>
      </c>
      <c r="Y53" t="s">
        <v>57</v>
      </c>
      <c r="Z53">
        <v>28</v>
      </c>
      <c r="AA53">
        <v>50.8</v>
      </c>
      <c r="AB53">
        <v>35.257142860000002</v>
      </c>
      <c r="AC53" t="s">
        <v>12</v>
      </c>
      <c r="AD53">
        <v>1880</v>
      </c>
      <c r="AE53" t="s">
        <v>57</v>
      </c>
    </row>
    <row r="54" spans="1:31" ht="15" hidden="1" customHeight="1" x14ac:dyDescent="0.25">
      <c r="A54">
        <v>7</v>
      </c>
      <c r="B54" t="s">
        <v>48</v>
      </c>
      <c r="C54" t="s">
        <v>110</v>
      </c>
      <c r="D54" t="s">
        <v>16</v>
      </c>
      <c r="E54" t="s">
        <v>50</v>
      </c>
      <c r="F54" t="s">
        <v>43</v>
      </c>
      <c r="G54" t="s">
        <v>43</v>
      </c>
      <c r="H54">
        <v>52</v>
      </c>
      <c r="I54">
        <v>14</v>
      </c>
      <c r="J54" t="s">
        <v>57</v>
      </c>
      <c r="K54" t="s">
        <v>11</v>
      </c>
      <c r="L54"/>
      <c r="M54" t="s">
        <v>57</v>
      </c>
      <c r="N54" t="s">
        <v>57</v>
      </c>
      <c r="O54">
        <v>16</v>
      </c>
      <c r="P54" t="s">
        <v>57</v>
      </c>
      <c r="Q54" t="s">
        <v>57</v>
      </c>
      <c r="R54" t="s">
        <v>57</v>
      </c>
      <c r="S54" t="s">
        <v>57</v>
      </c>
      <c r="T54" t="s">
        <v>57</v>
      </c>
      <c r="U54" t="s">
        <v>57</v>
      </c>
      <c r="V54" t="s">
        <v>57</v>
      </c>
      <c r="W54" t="s">
        <v>57</v>
      </c>
      <c r="X54" t="s">
        <v>57</v>
      </c>
      <c r="Y54" t="s">
        <v>57</v>
      </c>
      <c r="Z54">
        <v>28</v>
      </c>
      <c r="AA54">
        <v>50.8</v>
      </c>
      <c r="AB54">
        <v>35.257142860000002</v>
      </c>
      <c r="AC54" t="s">
        <v>12</v>
      </c>
      <c r="AD54">
        <v>1880</v>
      </c>
      <c r="AE54" t="s">
        <v>57</v>
      </c>
    </row>
    <row r="55" spans="1:31" ht="15" hidden="1" customHeight="1" x14ac:dyDescent="0.25">
      <c r="A55">
        <v>7</v>
      </c>
      <c r="B55" t="s">
        <v>48</v>
      </c>
      <c r="C55" t="s">
        <v>17</v>
      </c>
      <c r="D55" t="s">
        <v>18</v>
      </c>
      <c r="E55" t="s">
        <v>50</v>
      </c>
      <c r="F55" t="s">
        <v>34</v>
      </c>
      <c r="G55" t="s">
        <v>10</v>
      </c>
      <c r="H55">
        <v>48</v>
      </c>
      <c r="I55">
        <v>12</v>
      </c>
      <c r="J55" t="s">
        <v>57</v>
      </c>
      <c r="K55" t="s">
        <v>11</v>
      </c>
      <c r="L55"/>
      <c r="M55" t="s">
        <v>57</v>
      </c>
      <c r="N55" t="s">
        <v>57</v>
      </c>
      <c r="O55">
        <v>16</v>
      </c>
      <c r="P55" t="s">
        <v>57</v>
      </c>
      <c r="Q55" t="s">
        <v>57</v>
      </c>
      <c r="R55" t="s">
        <v>57</v>
      </c>
      <c r="S55" t="s">
        <v>57</v>
      </c>
      <c r="T55" t="s">
        <v>57</v>
      </c>
      <c r="U55" t="s">
        <v>57</v>
      </c>
      <c r="V55" t="s">
        <v>57</v>
      </c>
      <c r="W55" t="s">
        <v>57</v>
      </c>
      <c r="X55" t="s">
        <v>57</v>
      </c>
      <c r="Y55" t="s">
        <v>57</v>
      </c>
      <c r="Z55">
        <v>28</v>
      </c>
      <c r="AA55">
        <v>50.8</v>
      </c>
      <c r="AB55">
        <v>35.257142860000002</v>
      </c>
      <c r="AC55" t="s">
        <v>12</v>
      </c>
      <c r="AD55">
        <v>1880</v>
      </c>
      <c r="AE55" t="s">
        <v>57</v>
      </c>
    </row>
    <row r="56" spans="1:31" ht="15" hidden="1" customHeight="1" x14ac:dyDescent="0.25">
      <c r="A56">
        <v>7</v>
      </c>
      <c r="B56" t="s">
        <v>48</v>
      </c>
      <c r="C56" t="s">
        <v>110</v>
      </c>
      <c r="D56" t="s">
        <v>16</v>
      </c>
      <c r="E56" t="s">
        <v>50</v>
      </c>
      <c r="F56" t="s">
        <v>34</v>
      </c>
      <c r="G56" t="s">
        <v>10</v>
      </c>
      <c r="H56">
        <v>46</v>
      </c>
      <c r="I56">
        <v>8</v>
      </c>
      <c r="J56" t="s">
        <v>57</v>
      </c>
      <c r="K56" t="s">
        <v>11</v>
      </c>
      <c r="L56"/>
      <c r="M56" t="s">
        <v>57</v>
      </c>
      <c r="N56" t="s">
        <v>57</v>
      </c>
      <c r="O56">
        <v>16</v>
      </c>
      <c r="P56" t="s">
        <v>57</v>
      </c>
      <c r="Q56" t="s">
        <v>57</v>
      </c>
      <c r="R56" t="s">
        <v>57</v>
      </c>
      <c r="S56" t="s">
        <v>57</v>
      </c>
      <c r="T56" t="s">
        <v>57</v>
      </c>
      <c r="U56" t="s">
        <v>57</v>
      </c>
      <c r="V56" t="s">
        <v>57</v>
      </c>
      <c r="W56" t="s">
        <v>57</v>
      </c>
      <c r="X56" t="s">
        <v>57</v>
      </c>
      <c r="Y56" t="s">
        <v>57</v>
      </c>
      <c r="Z56">
        <v>28</v>
      </c>
      <c r="AA56">
        <v>50.8</v>
      </c>
      <c r="AB56">
        <v>35.257142860000002</v>
      </c>
      <c r="AC56" t="s">
        <v>12</v>
      </c>
      <c r="AD56">
        <v>1880</v>
      </c>
      <c r="AE56" t="s">
        <v>57</v>
      </c>
    </row>
    <row r="57" spans="1:31" hidden="1" x14ac:dyDescent="0.25">
      <c r="A57">
        <v>7</v>
      </c>
      <c r="B57" t="s">
        <v>48</v>
      </c>
      <c r="C57" t="s">
        <v>17</v>
      </c>
      <c r="D57" t="s">
        <v>18</v>
      </c>
      <c r="E57" t="s">
        <v>50</v>
      </c>
      <c r="F57" t="s">
        <v>49</v>
      </c>
      <c r="G57" t="s">
        <v>26</v>
      </c>
      <c r="H57">
        <v>59</v>
      </c>
      <c r="I57">
        <v>17</v>
      </c>
      <c r="J57" t="s">
        <v>57</v>
      </c>
      <c r="K57" t="s">
        <v>11</v>
      </c>
      <c r="L57"/>
      <c r="M57" t="s">
        <v>57</v>
      </c>
      <c r="N57" t="s">
        <v>57</v>
      </c>
      <c r="O57">
        <v>16</v>
      </c>
      <c r="P57" t="s">
        <v>57</v>
      </c>
      <c r="Q57" t="s">
        <v>57</v>
      </c>
      <c r="R57" t="s">
        <v>57</v>
      </c>
      <c r="S57" t="s">
        <v>57</v>
      </c>
      <c r="T57" t="s">
        <v>57</v>
      </c>
      <c r="U57" t="s">
        <v>57</v>
      </c>
      <c r="V57" t="s">
        <v>57</v>
      </c>
      <c r="W57" t="s">
        <v>57</v>
      </c>
      <c r="X57" t="s">
        <v>57</v>
      </c>
      <c r="Y57" t="s">
        <v>57</v>
      </c>
      <c r="Z57">
        <v>28</v>
      </c>
      <c r="AA57">
        <v>50.8</v>
      </c>
      <c r="AB57">
        <v>35.257142860000002</v>
      </c>
      <c r="AC57" t="s">
        <v>12</v>
      </c>
      <c r="AD57">
        <v>1880</v>
      </c>
      <c r="AE57" t="s">
        <v>57</v>
      </c>
    </row>
    <row r="58" spans="1:31" hidden="1" x14ac:dyDescent="0.25">
      <c r="A58">
        <v>7</v>
      </c>
      <c r="B58" t="s">
        <v>48</v>
      </c>
      <c r="C58" t="s">
        <v>110</v>
      </c>
      <c r="D58" t="s">
        <v>16</v>
      </c>
      <c r="E58" t="s">
        <v>50</v>
      </c>
      <c r="F58" t="s">
        <v>49</v>
      </c>
      <c r="G58" t="s">
        <v>26</v>
      </c>
      <c r="H58">
        <v>57</v>
      </c>
      <c r="I58">
        <v>8</v>
      </c>
      <c r="J58" t="s">
        <v>57</v>
      </c>
      <c r="K58" t="s">
        <v>11</v>
      </c>
      <c r="L58"/>
      <c r="M58" t="s">
        <v>57</v>
      </c>
      <c r="N58" t="s">
        <v>57</v>
      </c>
      <c r="O58">
        <v>16</v>
      </c>
      <c r="P58" t="s">
        <v>57</v>
      </c>
      <c r="Q58" t="s">
        <v>57</v>
      </c>
      <c r="R58" t="s">
        <v>57</v>
      </c>
      <c r="S58" t="s">
        <v>57</v>
      </c>
      <c r="T58" t="s">
        <v>57</v>
      </c>
      <c r="U58" t="s">
        <v>57</v>
      </c>
      <c r="V58" t="s">
        <v>57</v>
      </c>
      <c r="W58" t="s">
        <v>57</v>
      </c>
      <c r="X58" t="s">
        <v>57</v>
      </c>
      <c r="Y58" t="s">
        <v>57</v>
      </c>
      <c r="Z58">
        <v>28</v>
      </c>
      <c r="AA58">
        <v>50.8</v>
      </c>
      <c r="AB58">
        <v>35.257142860000002</v>
      </c>
      <c r="AC58" t="s">
        <v>12</v>
      </c>
      <c r="AD58">
        <v>1880</v>
      </c>
      <c r="AE58" t="s">
        <v>57</v>
      </c>
    </row>
    <row r="59" spans="1:31" ht="15" hidden="1" customHeight="1" x14ac:dyDescent="0.25">
      <c r="A59">
        <v>8</v>
      </c>
      <c r="B59" t="s">
        <v>51</v>
      </c>
      <c r="C59" t="s">
        <v>356</v>
      </c>
      <c r="D59" t="s">
        <v>357</v>
      </c>
      <c r="E59" t="s">
        <v>8</v>
      </c>
      <c r="F59" t="s">
        <v>34</v>
      </c>
      <c r="G59" t="s">
        <v>10</v>
      </c>
      <c r="H59">
        <v>12</v>
      </c>
      <c r="I59">
        <v>2.9629629629999998</v>
      </c>
      <c r="J59" t="s">
        <v>57</v>
      </c>
      <c r="K59" t="s">
        <v>12</v>
      </c>
      <c r="L59" t="s">
        <v>11</v>
      </c>
      <c r="M59" t="s">
        <v>57</v>
      </c>
      <c r="N59" t="s">
        <v>57</v>
      </c>
      <c r="O59">
        <v>58</v>
      </c>
      <c r="P59">
        <v>12</v>
      </c>
      <c r="Q59">
        <v>9</v>
      </c>
      <c r="R59">
        <v>13</v>
      </c>
      <c r="S59" t="s">
        <v>57</v>
      </c>
      <c r="T59" t="s">
        <v>57</v>
      </c>
      <c r="U59" t="s">
        <v>57</v>
      </c>
      <c r="V59" t="s">
        <v>57</v>
      </c>
      <c r="W59" t="s">
        <v>57</v>
      </c>
      <c r="X59" t="s">
        <v>57</v>
      </c>
      <c r="Y59" t="s">
        <v>57</v>
      </c>
      <c r="Z59">
        <v>28</v>
      </c>
      <c r="AA59" t="s">
        <v>243</v>
      </c>
      <c r="AB59">
        <v>32.299999999999997</v>
      </c>
      <c r="AC59" t="s">
        <v>11</v>
      </c>
      <c r="AD59">
        <v>1092</v>
      </c>
      <c r="AE59" t="s">
        <v>57</v>
      </c>
    </row>
    <row r="60" spans="1:31" ht="15" hidden="1" customHeight="1" x14ac:dyDescent="0.25">
      <c r="A60">
        <v>8</v>
      </c>
      <c r="B60" t="s">
        <v>51</v>
      </c>
      <c r="C60" t="s">
        <v>7</v>
      </c>
      <c r="D60" t="s">
        <v>7</v>
      </c>
      <c r="E60" t="s">
        <v>8</v>
      </c>
      <c r="F60" t="s">
        <v>34</v>
      </c>
      <c r="G60" t="s">
        <v>10</v>
      </c>
      <c r="H60">
        <v>14</v>
      </c>
      <c r="I60">
        <v>1.4814814810000001</v>
      </c>
      <c r="J60" t="s">
        <v>57</v>
      </c>
      <c r="K60" t="s">
        <v>12</v>
      </c>
      <c r="L60" t="s">
        <v>11</v>
      </c>
      <c r="M60" t="s">
        <v>57</v>
      </c>
      <c r="N60" t="s">
        <v>57</v>
      </c>
      <c r="O60">
        <v>56</v>
      </c>
      <c r="P60">
        <v>14</v>
      </c>
      <c r="Q60">
        <v>13</v>
      </c>
      <c r="R60">
        <v>15</v>
      </c>
      <c r="S60" t="s">
        <v>57</v>
      </c>
      <c r="T60" t="s">
        <v>57</v>
      </c>
      <c r="U60" t="s">
        <v>57</v>
      </c>
      <c r="V60" t="s">
        <v>57</v>
      </c>
      <c r="W60" t="s">
        <v>57</v>
      </c>
      <c r="X60" t="s">
        <v>57</v>
      </c>
      <c r="Y60" t="s">
        <v>57</v>
      </c>
      <c r="Z60">
        <v>28.3</v>
      </c>
      <c r="AA60" t="s">
        <v>243</v>
      </c>
      <c r="AB60">
        <v>32.5</v>
      </c>
      <c r="AC60" t="s">
        <v>11</v>
      </c>
      <c r="AD60">
        <v>1170</v>
      </c>
      <c r="AE60" t="s">
        <v>57</v>
      </c>
    </row>
    <row r="61" spans="1:31" ht="15" customHeight="1" x14ac:dyDescent="0.25">
      <c r="A61">
        <v>8</v>
      </c>
      <c r="B61" t="s">
        <v>51</v>
      </c>
      <c r="C61" t="s">
        <v>356</v>
      </c>
      <c r="D61" t="s">
        <v>357</v>
      </c>
      <c r="E61" t="s">
        <v>36</v>
      </c>
      <c r="F61" t="s">
        <v>34</v>
      </c>
      <c r="G61" t="s">
        <v>10</v>
      </c>
      <c r="H61" t="s">
        <v>57</v>
      </c>
      <c r="I61" t="s">
        <v>57</v>
      </c>
      <c r="J61" t="s">
        <v>57</v>
      </c>
      <c r="K61" t="s">
        <v>57</v>
      </c>
      <c r="L61"/>
      <c r="M61" t="s">
        <v>57</v>
      </c>
      <c r="N61" t="s">
        <v>57</v>
      </c>
      <c r="O61">
        <v>58</v>
      </c>
      <c r="P61" t="s">
        <v>57</v>
      </c>
      <c r="Q61" t="s">
        <v>57</v>
      </c>
      <c r="R61" t="s">
        <v>57</v>
      </c>
      <c r="S61" t="s">
        <v>57</v>
      </c>
      <c r="T61" t="s">
        <v>57</v>
      </c>
      <c r="U61" t="s">
        <v>57</v>
      </c>
      <c r="V61" t="s">
        <v>57</v>
      </c>
      <c r="W61" t="s">
        <v>57</v>
      </c>
      <c r="X61">
        <v>17</v>
      </c>
      <c r="Y61" t="s">
        <v>57</v>
      </c>
      <c r="Z61">
        <v>28</v>
      </c>
      <c r="AA61" t="s">
        <v>243</v>
      </c>
      <c r="AB61">
        <v>32.299999999999997</v>
      </c>
      <c r="AC61" t="s">
        <v>11</v>
      </c>
      <c r="AD61">
        <v>1092</v>
      </c>
      <c r="AE61" t="s">
        <v>57</v>
      </c>
    </row>
    <row r="62" spans="1:31" ht="15" customHeight="1" x14ac:dyDescent="0.25">
      <c r="A62">
        <v>8</v>
      </c>
      <c r="B62" t="s">
        <v>51</v>
      </c>
      <c r="C62" t="s">
        <v>7</v>
      </c>
      <c r="D62" t="s">
        <v>7</v>
      </c>
      <c r="E62" t="s">
        <v>36</v>
      </c>
      <c r="F62" t="s">
        <v>34</v>
      </c>
      <c r="G62" t="s">
        <v>10</v>
      </c>
      <c r="H62" t="s">
        <v>57</v>
      </c>
      <c r="I62" t="s">
        <v>57</v>
      </c>
      <c r="J62" t="s">
        <v>57</v>
      </c>
      <c r="K62" t="s">
        <v>57</v>
      </c>
      <c r="L62"/>
      <c r="M62" t="s">
        <v>57</v>
      </c>
      <c r="N62" t="s">
        <v>57</v>
      </c>
      <c r="O62">
        <v>56</v>
      </c>
      <c r="P62" t="s">
        <v>57</v>
      </c>
      <c r="Q62" t="s">
        <v>57</v>
      </c>
      <c r="R62" t="s">
        <v>57</v>
      </c>
      <c r="S62" t="s">
        <v>57</v>
      </c>
      <c r="T62" t="s">
        <v>57</v>
      </c>
      <c r="U62" t="s">
        <v>57</v>
      </c>
      <c r="V62" t="s">
        <v>57</v>
      </c>
      <c r="W62" t="s">
        <v>57</v>
      </c>
      <c r="X62">
        <v>10</v>
      </c>
      <c r="Y62" t="s">
        <v>57</v>
      </c>
      <c r="Z62">
        <v>28.3</v>
      </c>
      <c r="AA62" t="s">
        <v>243</v>
      </c>
      <c r="AB62">
        <v>32.5</v>
      </c>
      <c r="AC62" t="s">
        <v>11</v>
      </c>
      <c r="AD62">
        <v>1170</v>
      </c>
      <c r="AE62" t="s">
        <v>57</v>
      </c>
    </row>
    <row r="63" spans="1:31" ht="15" customHeight="1" x14ac:dyDescent="0.25">
      <c r="A63">
        <v>8</v>
      </c>
      <c r="B63" t="s">
        <v>51</v>
      </c>
      <c r="C63" t="s">
        <v>356</v>
      </c>
      <c r="D63" t="s">
        <v>357</v>
      </c>
      <c r="E63" t="s">
        <v>53</v>
      </c>
      <c r="F63" t="s">
        <v>34</v>
      </c>
      <c r="G63" t="s">
        <v>10</v>
      </c>
      <c r="H63" t="s">
        <v>57</v>
      </c>
      <c r="I63" t="s">
        <v>57</v>
      </c>
      <c r="J63" t="s">
        <v>57</v>
      </c>
      <c r="K63" t="s">
        <v>57</v>
      </c>
      <c r="L63"/>
      <c r="M63" t="s">
        <v>57</v>
      </c>
      <c r="N63" t="s">
        <v>57</v>
      </c>
      <c r="O63">
        <v>58</v>
      </c>
      <c r="P63" t="s">
        <v>57</v>
      </c>
      <c r="Q63" t="s">
        <v>57</v>
      </c>
      <c r="R63" t="s">
        <v>57</v>
      </c>
      <c r="S63" t="s">
        <v>57</v>
      </c>
      <c r="T63" t="s">
        <v>57</v>
      </c>
      <c r="U63" t="s">
        <v>57</v>
      </c>
      <c r="V63" t="s">
        <v>57</v>
      </c>
      <c r="W63" t="s">
        <v>57</v>
      </c>
      <c r="X63">
        <v>5</v>
      </c>
      <c r="Y63" t="s">
        <v>57</v>
      </c>
      <c r="Z63">
        <v>28</v>
      </c>
      <c r="AA63" t="s">
        <v>243</v>
      </c>
      <c r="AB63">
        <v>32.299999999999997</v>
      </c>
      <c r="AC63" t="s">
        <v>11</v>
      </c>
      <c r="AD63">
        <v>1092</v>
      </c>
      <c r="AE63" t="s">
        <v>57</v>
      </c>
    </row>
    <row r="64" spans="1:31" ht="15" customHeight="1" x14ac:dyDescent="0.25">
      <c r="A64">
        <v>8</v>
      </c>
      <c r="B64" t="s">
        <v>51</v>
      </c>
      <c r="C64" t="s">
        <v>7</v>
      </c>
      <c r="D64" t="s">
        <v>7</v>
      </c>
      <c r="E64" t="s">
        <v>53</v>
      </c>
      <c r="F64" t="s">
        <v>34</v>
      </c>
      <c r="G64" t="s">
        <v>10</v>
      </c>
      <c r="H64" t="s">
        <v>57</v>
      </c>
      <c r="I64" t="s">
        <v>57</v>
      </c>
      <c r="J64" t="s">
        <v>57</v>
      </c>
      <c r="K64" t="s">
        <v>57</v>
      </c>
      <c r="L64"/>
      <c r="M64" t="s">
        <v>57</v>
      </c>
      <c r="N64" t="s">
        <v>57</v>
      </c>
      <c r="O64">
        <v>56</v>
      </c>
      <c r="P64" t="s">
        <v>57</v>
      </c>
      <c r="Q64" t="s">
        <v>57</v>
      </c>
      <c r="R64" t="s">
        <v>57</v>
      </c>
      <c r="S64" t="s">
        <v>57</v>
      </c>
      <c r="T64" t="s">
        <v>57</v>
      </c>
      <c r="U64" t="s">
        <v>57</v>
      </c>
      <c r="V64" t="s">
        <v>57</v>
      </c>
      <c r="W64" t="s">
        <v>57</v>
      </c>
      <c r="X64">
        <v>4</v>
      </c>
      <c r="Y64" t="s">
        <v>57</v>
      </c>
      <c r="Z64">
        <v>28.3</v>
      </c>
      <c r="AA64" t="s">
        <v>243</v>
      </c>
      <c r="AB64">
        <v>32.5</v>
      </c>
      <c r="AC64" t="s">
        <v>11</v>
      </c>
      <c r="AD64">
        <v>1170</v>
      </c>
      <c r="AE64" t="s">
        <v>57</v>
      </c>
    </row>
    <row r="65" spans="1:31" ht="15" hidden="1" customHeight="1" x14ac:dyDescent="0.25">
      <c r="A65">
        <v>8</v>
      </c>
      <c r="B65" t="s">
        <v>51</v>
      </c>
      <c r="C65" t="s">
        <v>356</v>
      </c>
      <c r="D65" t="s">
        <v>357</v>
      </c>
      <c r="E65" t="s">
        <v>38</v>
      </c>
      <c r="F65" t="s">
        <v>34</v>
      </c>
      <c r="G65" t="s">
        <v>10</v>
      </c>
      <c r="H65">
        <v>28.6</v>
      </c>
      <c r="I65">
        <v>19.5</v>
      </c>
      <c r="J65" t="s">
        <v>57</v>
      </c>
      <c r="K65" t="s">
        <v>11</v>
      </c>
      <c r="L65"/>
      <c r="M65" t="s">
        <v>57</v>
      </c>
      <c r="N65" t="s">
        <v>57</v>
      </c>
      <c r="O65">
        <v>58</v>
      </c>
      <c r="P65" t="s">
        <v>57</v>
      </c>
      <c r="Q65" t="s">
        <v>57</v>
      </c>
      <c r="R65" t="s">
        <v>57</v>
      </c>
      <c r="S65" t="s">
        <v>57</v>
      </c>
      <c r="T65" t="s">
        <v>57</v>
      </c>
      <c r="U65" t="s">
        <v>57</v>
      </c>
      <c r="V65" t="s">
        <v>57</v>
      </c>
      <c r="W65" t="s">
        <v>57</v>
      </c>
      <c r="X65" t="s">
        <v>57</v>
      </c>
      <c r="Y65" t="s">
        <v>57</v>
      </c>
      <c r="Z65">
        <v>28</v>
      </c>
      <c r="AA65" t="s">
        <v>243</v>
      </c>
      <c r="AB65">
        <v>32.299999999999997</v>
      </c>
      <c r="AC65" t="s">
        <v>11</v>
      </c>
      <c r="AD65">
        <v>1092</v>
      </c>
      <c r="AE65" t="s">
        <v>57</v>
      </c>
    </row>
    <row r="66" spans="1:31" ht="15" hidden="1" customHeight="1" x14ac:dyDescent="0.25">
      <c r="A66">
        <v>8</v>
      </c>
      <c r="B66" t="s">
        <v>51</v>
      </c>
      <c r="C66" t="s">
        <v>7</v>
      </c>
      <c r="D66" t="s">
        <v>7</v>
      </c>
      <c r="E66" t="s">
        <v>38</v>
      </c>
      <c r="F66" t="s">
        <v>34</v>
      </c>
      <c r="G66" t="s">
        <v>10</v>
      </c>
      <c r="H66">
        <v>23.8</v>
      </c>
      <c r="I66">
        <v>15.7</v>
      </c>
      <c r="J66" t="s">
        <v>57</v>
      </c>
      <c r="K66" t="s">
        <v>11</v>
      </c>
      <c r="L66"/>
      <c r="M66" t="s">
        <v>57</v>
      </c>
      <c r="N66" t="s">
        <v>57</v>
      </c>
      <c r="O66">
        <v>56</v>
      </c>
      <c r="P66" t="s">
        <v>57</v>
      </c>
      <c r="Q66" t="s">
        <v>57</v>
      </c>
      <c r="R66" t="s">
        <v>57</v>
      </c>
      <c r="S66" t="s">
        <v>57</v>
      </c>
      <c r="T66" t="s">
        <v>57</v>
      </c>
      <c r="U66" t="s">
        <v>57</v>
      </c>
      <c r="V66" t="s">
        <v>57</v>
      </c>
      <c r="W66" t="s">
        <v>57</v>
      </c>
      <c r="X66" t="s">
        <v>57</v>
      </c>
      <c r="Y66" t="s">
        <v>57</v>
      </c>
      <c r="Z66">
        <v>28.3</v>
      </c>
      <c r="AA66" t="s">
        <v>243</v>
      </c>
      <c r="AB66">
        <v>32.5</v>
      </c>
      <c r="AC66" t="s">
        <v>11</v>
      </c>
      <c r="AD66">
        <v>1170</v>
      </c>
      <c r="AE66" t="s">
        <v>57</v>
      </c>
    </row>
    <row r="67" spans="1:31" ht="15" customHeight="1" x14ac:dyDescent="0.25">
      <c r="A67">
        <v>8</v>
      </c>
      <c r="B67" t="s">
        <v>51</v>
      </c>
      <c r="C67" t="s">
        <v>356</v>
      </c>
      <c r="D67" t="s">
        <v>357</v>
      </c>
      <c r="E67" t="s">
        <v>39</v>
      </c>
      <c r="F67" t="s">
        <v>54</v>
      </c>
      <c r="G67" t="s">
        <v>10</v>
      </c>
      <c r="H67" t="s">
        <v>57</v>
      </c>
      <c r="I67" t="s">
        <v>57</v>
      </c>
      <c r="J67" t="s">
        <v>57</v>
      </c>
      <c r="K67" t="s">
        <v>57</v>
      </c>
      <c r="L67"/>
      <c r="M67" t="s">
        <v>57</v>
      </c>
      <c r="N67" t="s">
        <v>57</v>
      </c>
      <c r="O67">
        <v>58</v>
      </c>
      <c r="P67" t="s">
        <v>57</v>
      </c>
      <c r="Q67" t="s">
        <v>57</v>
      </c>
      <c r="R67" t="s">
        <v>57</v>
      </c>
      <c r="S67" t="s">
        <v>57</v>
      </c>
      <c r="T67" t="s">
        <v>57</v>
      </c>
      <c r="U67" t="s">
        <v>57</v>
      </c>
      <c r="V67" t="s">
        <v>57</v>
      </c>
      <c r="W67" t="s">
        <v>57</v>
      </c>
      <c r="X67">
        <v>5</v>
      </c>
      <c r="Y67" t="s">
        <v>57</v>
      </c>
      <c r="Z67">
        <v>28</v>
      </c>
      <c r="AA67" t="s">
        <v>243</v>
      </c>
      <c r="AB67">
        <v>32.299999999999997</v>
      </c>
      <c r="AC67" t="s">
        <v>11</v>
      </c>
      <c r="AD67">
        <v>1092</v>
      </c>
      <c r="AE67" t="s">
        <v>57</v>
      </c>
    </row>
    <row r="68" spans="1:31" ht="15" customHeight="1" x14ac:dyDescent="0.25">
      <c r="A68">
        <v>8</v>
      </c>
      <c r="B68" t="s">
        <v>51</v>
      </c>
      <c r="C68" t="s">
        <v>7</v>
      </c>
      <c r="D68" t="s">
        <v>7</v>
      </c>
      <c r="E68" t="s">
        <v>39</v>
      </c>
      <c r="F68" t="s">
        <v>54</v>
      </c>
      <c r="G68" t="s">
        <v>10</v>
      </c>
      <c r="H68" t="s">
        <v>57</v>
      </c>
      <c r="I68" t="s">
        <v>57</v>
      </c>
      <c r="J68" t="s">
        <v>57</v>
      </c>
      <c r="K68" t="s">
        <v>57</v>
      </c>
      <c r="L68"/>
      <c r="M68" t="s">
        <v>57</v>
      </c>
      <c r="N68" t="s">
        <v>57</v>
      </c>
      <c r="O68">
        <v>56</v>
      </c>
      <c r="P68" t="s">
        <v>57</v>
      </c>
      <c r="Q68" t="s">
        <v>57</v>
      </c>
      <c r="R68" t="s">
        <v>57</v>
      </c>
      <c r="S68" t="s">
        <v>57</v>
      </c>
      <c r="T68" t="s">
        <v>57</v>
      </c>
      <c r="U68" t="s">
        <v>57</v>
      </c>
      <c r="V68" t="s">
        <v>57</v>
      </c>
      <c r="W68" t="s">
        <v>57</v>
      </c>
      <c r="X68">
        <v>4</v>
      </c>
      <c r="Y68" t="s">
        <v>57</v>
      </c>
      <c r="Z68">
        <v>28.3</v>
      </c>
      <c r="AA68" t="s">
        <v>243</v>
      </c>
      <c r="AB68">
        <v>32.5</v>
      </c>
      <c r="AC68" t="s">
        <v>11</v>
      </c>
      <c r="AD68">
        <v>1170</v>
      </c>
      <c r="AE68" t="s">
        <v>57</v>
      </c>
    </row>
    <row r="69" spans="1:31" hidden="1" x14ac:dyDescent="0.25">
      <c r="A69">
        <v>9</v>
      </c>
      <c r="B69" t="s">
        <v>55</v>
      </c>
      <c r="C69" t="s">
        <v>56</v>
      </c>
      <c r="D69" t="s">
        <v>18</v>
      </c>
      <c r="E69" t="s">
        <v>8</v>
      </c>
      <c r="F69" t="s">
        <v>34</v>
      </c>
      <c r="G69" t="s">
        <v>10</v>
      </c>
      <c r="H69">
        <v>13</v>
      </c>
      <c r="I69">
        <v>4</v>
      </c>
      <c r="J69" t="s">
        <v>57</v>
      </c>
      <c r="K69" t="s">
        <v>12</v>
      </c>
      <c r="L69" t="s">
        <v>11</v>
      </c>
      <c r="M69" t="s">
        <v>57</v>
      </c>
      <c r="N69" t="s">
        <v>57</v>
      </c>
      <c r="O69">
        <v>33</v>
      </c>
      <c r="P69">
        <v>13</v>
      </c>
      <c r="Q69" t="s">
        <v>57</v>
      </c>
      <c r="R69" t="s">
        <v>57</v>
      </c>
      <c r="S69">
        <v>2</v>
      </c>
      <c r="T69">
        <v>18</v>
      </c>
      <c r="U69" t="s">
        <v>57</v>
      </c>
      <c r="V69" t="s">
        <v>57</v>
      </c>
      <c r="W69">
        <v>0.68300000000000005</v>
      </c>
      <c r="X69" t="s">
        <v>57</v>
      </c>
      <c r="Y69" t="s">
        <v>57</v>
      </c>
      <c r="Z69" t="s">
        <v>243</v>
      </c>
      <c r="AA69" t="s">
        <v>243</v>
      </c>
      <c r="AB69" t="s">
        <v>243</v>
      </c>
      <c r="AC69" t="s">
        <v>243</v>
      </c>
      <c r="AD69" t="s">
        <v>243</v>
      </c>
      <c r="AE69" t="s">
        <v>267</v>
      </c>
    </row>
    <row r="70" spans="1:31" hidden="1" x14ac:dyDescent="0.25">
      <c r="A70">
        <v>9</v>
      </c>
      <c r="B70" t="s">
        <v>55</v>
      </c>
      <c r="C70" t="s">
        <v>7</v>
      </c>
      <c r="D70" t="s">
        <v>7</v>
      </c>
      <c r="E70" t="s">
        <v>8</v>
      </c>
      <c r="F70" t="s">
        <v>34</v>
      </c>
      <c r="G70" t="s">
        <v>10</v>
      </c>
      <c r="H70">
        <v>13.5</v>
      </c>
      <c r="I70">
        <v>4</v>
      </c>
      <c r="J70" t="s">
        <v>57</v>
      </c>
      <c r="K70" t="s">
        <v>12</v>
      </c>
      <c r="L70" t="s">
        <v>11</v>
      </c>
      <c r="M70" t="s">
        <v>57</v>
      </c>
      <c r="N70" t="s">
        <v>57</v>
      </c>
      <c r="O70">
        <v>35</v>
      </c>
      <c r="P70">
        <v>13.5</v>
      </c>
      <c r="Q70" t="s">
        <v>57</v>
      </c>
      <c r="R70" t="s">
        <v>57</v>
      </c>
      <c r="S70">
        <v>0</v>
      </c>
      <c r="T70">
        <v>16</v>
      </c>
      <c r="U70" t="s">
        <v>57</v>
      </c>
      <c r="V70" t="s">
        <v>57</v>
      </c>
      <c r="W70">
        <v>0.68300000000000005</v>
      </c>
      <c r="X70" t="s">
        <v>57</v>
      </c>
      <c r="Y70" t="s">
        <v>57</v>
      </c>
      <c r="Z70" t="s">
        <v>243</v>
      </c>
      <c r="AA70" t="s">
        <v>243</v>
      </c>
      <c r="AB70" t="s">
        <v>243</v>
      </c>
      <c r="AC70" t="s">
        <v>243</v>
      </c>
      <c r="AD70" t="s">
        <v>243</v>
      </c>
      <c r="AE70" t="s">
        <v>267</v>
      </c>
    </row>
    <row r="71" spans="1:31" ht="15" hidden="1" customHeight="1" x14ac:dyDescent="0.25">
      <c r="A71">
        <v>9</v>
      </c>
      <c r="B71" t="s">
        <v>55</v>
      </c>
      <c r="C71" t="s">
        <v>56</v>
      </c>
      <c r="D71" t="s">
        <v>18</v>
      </c>
      <c r="E71" t="s">
        <v>58</v>
      </c>
      <c r="F71" t="s">
        <v>59</v>
      </c>
      <c r="G71" t="s">
        <v>26</v>
      </c>
      <c r="H71">
        <v>95</v>
      </c>
      <c r="I71">
        <v>3.25</v>
      </c>
      <c r="J71" t="s">
        <v>57</v>
      </c>
      <c r="K71" t="s">
        <v>12</v>
      </c>
      <c r="L71"/>
      <c r="M71" t="s">
        <v>57</v>
      </c>
      <c r="N71" t="s">
        <v>57</v>
      </c>
      <c r="O71">
        <v>33</v>
      </c>
      <c r="P71">
        <v>95</v>
      </c>
      <c r="Q71" t="s">
        <v>57</v>
      </c>
      <c r="R71" t="s">
        <v>57</v>
      </c>
      <c r="S71">
        <v>85</v>
      </c>
      <c r="T71">
        <v>98</v>
      </c>
      <c r="U71" t="s">
        <v>57</v>
      </c>
      <c r="V71" t="s">
        <v>57</v>
      </c>
      <c r="W71" t="s">
        <v>57</v>
      </c>
      <c r="X71" t="s">
        <v>57</v>
      </c>
      <c r="Y71" t="s">
        <v>57</v>
      </c>
      <c r="Z71" t="s">
        <v>243</v>
      </c>
      <c r="AA71" t="s">
        <v>243</v>
      </c>
      <c r="AB71" t="s">
        <v>243</v>
      </c>
      <c r="AC71" t="s">
        <v>243</v>
      </c>
      <c r="AD71" t="s">
        <v>243</v>
      </c>
      <c r="AE71" t="s">
        <v>267</v>
      </c>
    </row>
    <row r="72" spans="1:31" ht="15" hidden="1" customHeight="1" x14ac:dyDescent="0.25">
      <c r="A72">
        <v>9</v>
      </c>
      <c r="B72" t="s">
        <v>55</v>
      </c>
      <c r="C72" t="s">
        <v>7</v>
      </c>
      <c r="D72" t="s">
        <v>7</v>
      </c>
      <c r="E72" t="s">
        <v>58</v>
      </c>
      <c r="F72" t="s">
        <v>59</v>
      </c>
      <c r="G72" t="s">
        <v>26</v>
      </c>
      <c r="H72">
        <v>95</v>
      </c>
      <c r="I72">
        <v>3.5</v>
      </c>
      <c r="J72" t="s">
        <v>57</v>
      </c>
      <c r="K72" t="s">
        <v>12</v>
      </c>
      <c r="L72"/>
      <c r="M72" t="s">
        <v>57</v>
      </c>
      <c r="N72" t="s">
        <v>57</v>
      </c>
      <c r="O72">
        <v>35</v>
      </c>
      <c r="P72">
        <v>95</v>
      </c>
      <c r="Q72" t="s">
        <v>57</v>
      </c>
      <c r="R72" t="s">
        <v>57</v>
      </c>
      <c r="S72">
        <v>86</v>
      </c>
      <c r="T72">
        <v>100</v>
      </c>
      <c r="U72" t="s">
        <v>57</v>
      </c>
      <c r="V72" t="s">
        <v>57</v>
      </c>
      <c r="W72" t="s">
        <v>57</v>
      </c>
      <c r="X72" t="s">
        <v>57</v>
      </c>
      <c r="Y72" t="s">
        <v>57</v>
      </c>
      <c r="Z72" t="s">
        <v>243</v>
      </c>
      <c r="AA72" t="s">
        <v>243</v>
      </c>
      <c r="AB72" t="s">
        <v>243</v>
      </c>
      <c r="AC72" t="s">
        <v>243</v>
      </c>
      <c r="AD72" t="s">
        <v>243</v>
      </c>
      <c r="AE72" t="s">
        <v>267</v>
      </c>
    </row>
    <row r="73" spans="1:31" ht="15" hidden="1" customHeight="1" x14ac:dyDescent="0.25">
      <c r="A73">
        <v>9</v>
      </c>
      <c r="B73" t="s">
        <v>55</v>
      </c>
      <c r="C73" t="s">
        <v>56</v>
      </c>
      <c r="D73" t="s">
        <v>18</v>
      </c>
      <c r="E73" t="s">
        <v>117</v>
      </c>
      <c r="F73" t="s">
        <v>60</v>
      </c>
      <c r="G73" t="s">
        <v>26</v>
      </c>
      <c r="H73">
        <v>154</v>
      </c>
      <c r="I73">
        <v>16.75</v>
      </c>
      <c r="J73" t="s">
        <v>57</v>
      </c>
      <c r="K73" t="s">
        <v>12</v>
      </c>
      <c r="L73"/>
      <c r="M73" t="s">
        <v>57</v>
      </c>
      <c r="N73" t="s">
        <v>57</v>
      </c>
      <c r="O73">
        <v>33</v>
      </c>
      <c r="P73">
        <v>154</v>
      </c>
      <c r="Q73" t="s">
        <v>57</v>
      </c>
      <c r="R73" t="s">
        <v>57</v>
      </c>
      <c r="S73">
        <v>127</v>
      </c>
      <c r="T73">
        <v>194</v>
      </c>
      <c r="U73" t="s">
        <v>57</v>
      </c>
      <c r="V73" t="s">
        <v>57</v>
      </c>
      <c r="W73" t="s">
        <v>57</v>
      </c>
      <c r="X73" t="s">
        <v>57</v>
      </c>
      <c r="Y73" t="s">
        <v>57</v>
      </c>
      <c r="Z73" t="s">
        <v>243</v>
      </c>
      <c r="AA73" t="s">
        <v>243</v>
      </c>
      <c r="AB73" t="s">
        <v>243</v>
      </c>
      <c r="AC73" t="s">
        <v>243</v>
      </c>
      <c r="AD73" t="s">
        <v>243</v>
      </c>
      <c r="AE73" t="s">
        <v>267</v>
      </c>
    </row>
    <row r="74" spans="1:31" ht="15" hidden="1" customHeight="1" x14ac:dyDescent="0.25">
      <c r="A74">
        <v>9</v>
      </c>
      <c r="B74" t="s">
        <v>55</v>
      </c>
      <c r="C74" t="s">
        <v>7</v>
      </c>
      <c r="D74" t="s">
        <v>7</v>
      </c>
      <c r="E74" t="s">
        <v>117</v>
      </c>
      <c r="F74" t="s">
        <v>60</v>
      </c>
      <c r="G74" t="s">
        <v>26</v>
      </c>
      <c r="H74">
        <v>152</v>
      </c>
      <c r="I74">
        <v>10.5</v>
      </c>
      <c r="J74" t="s">
        <v>57</v>
      </c>
      <c r="K74" t="s">
        <v>12</v>
      </c>
      <c r="L74"/>
      <c r="M74" t="s">
        <v>57</v>
      </c>
      <c r="N74" t="s">
        <v>57</v>
      </c>
      <c r="O74">
        <v>35</v>
      </c>
      <c r="P74">
        <v>152</v>
      </c>
      <c r="Q74" t="s">
        <v>57</v>
      </c>
      <c r="R74" t="s">
        <v>57</v>
      </c>
      <c r="S74">
        <v>132</v>
      </c>
      <c r="T74">
        <v>174</v>
      </c>
      <c r="U74" t="s">
        <v>57</v>
      </c>
      <c r="V74" t="s">
        <v>57</v>
      </c>
      <c r="W74" t="s">
        <v>57</v>
      </c>
      <c r="X74" t="s">
        <v>57</v>
      </c>
      <c r="Y74" t="s">
        <v>57</v>
      </c>
      <c r="Z74" t="s">
        <v>243</v>
      </c>
      <c r="AA74" t="s">
        <v>243</v>
      </c>
      <c r="AB74" t="s">
        <v>243</v>
      </c>
      <c r="AC74" t="s">
        <v>243</v>
      </c>
      <c r="AD74" t="s">
        <v>243</v>
      </c>
      <c r="AE74" t="s">
        <v>267</v>
      </c>
    </row>
    <row r="75" spans="1:31" hidden="1" x14ac:dyDescent="0.25">
      <c r="A75">
        <v>10</v>
      </c>
      <c r="B75" t="s">
        <v>61</v>
      </c>
      <c r="C75" t="s">
        <v>358</v>
      </c>
      <c r="D75" t="s">
        <v>359</v>
      </c>
      <c r="E75" t="s">
        <v>8</v>
      </c>
      <c r="F75" t="s">
        <v>44</v>
      </c>
      <c r="G75" t="s">
        <v>10</v>
      </c>
      <c r="H75">
        <v>8.5</v>
      </c>
      <c r="I75">
        <v>2.9913365820000002</v>
      </c>
      <c r="J75">
        <v>0.63775510199999996</v>
      </c>
      <c r="K75" t="s">
        <v>11</v>
      </c>
      <c r="L75" t="s">
        <v>11</v>
      </c>
      <c r="M75" t="s">
        <v>57</v>
      </c>
      <c r="N75" t="s">
        <v>57</v>
      </c>
      <c r="O75">
        <v>22</v>
      </c>
      <c r="P75" t="s">
        <v>57</v>
      </c>
      <c r="Q75" t="s">
        <v>57</v>
      </c>
      <c r="R75" t="s">
        <v>57</v>
      </c>
      <c r="S75" t="s">
        <v>57</v>
      </c>
      <c r="T75" t="s">
        <v>57</v>
      </c>
      <c r="U75">
        <v>7.3</v>
      </c>
      <c r="V75">
        <v>9.8000000000000007</v>
      </c>
      <c r="W75" t="s">
        <v>57</v>
      </c>
      <c r="X75" t="s">
        <v>57</v>
      </c>
      <c r="Y75" t="s">
        <v>57</v>
      </c>
      <c r="Z75">
        <v>27.8</v>
      </c>
      <c r="AA75" t="s">
        <v>243</v>
      </c>
      <c r="AB75">
        <v>35</v>
      </c>
      <c r="AC75" t="s">
        <v>11</v>
      </c>
      <c r="AD75">
        <v>1003.4</v>
      </c>
      <c r="AE75" t="s">
        <v>57</v>
      </c>
    </row>
    <row r="76" spans="1:31" hidden="1" x14ac:dyDescent="0.25">
      <c r="A76">
        <v>10</v>
      </c>
      <c r="B76" t="s">
        <v>61</v>
      </c>
      <c r="C76" t="s">
        <v>13</v>
      </c>
      <c r="D76" t="s">
        <v>14</v>
      </c>
      <c r="E76" t="s">
        <v>8</v>
      </c>
      <c r="F76" t="s">
        <v>44</v>
      </c>
      <c r="G76" t="s">
        <v>10</v>
      </c>
      <c r="H76">
        <v>8.4</v>
      </c>
      <c r="I76">
        <v>1.839920706</v>
      </c>
      <c r="J76">
        <v>0.43367346899999998</v>
      </c>
      <c r="K76" t="s">
        <v>11</v>
      </c>
      <c r="L76" t="s">
        <v>11</v>
      </c>
      <c r="M76" t="s">
        <v>57</v>
      </c>
      <c r="N76" t="s">
        <v>57</v>
      </c>
      <c r="O76">
        <v>18</v>
      </c>
      <c r="P76" t="s">
        <v>57</v>
      </c>
      <c r="Q76" t="s">
        <v>57</v>
      </c>
      <c r="R76" t="s">
        <v>57</v>
      </c>
      <c r="S76" t="s">
        <v>57</v>
      </c>
      <c r="T76" t="s">
        <v>57</v>
      </c>
      <c r="U76">
        <v>7.6</v>
      </c>
      <c r="V76">
        <v>9.3000000000000007</v>
      </c>
      <c r="W76" t="s">
        <v>57</v>
      </c>
      <c r="X76" t="s">
        <v>57</v>
      </c>
      <c r="Y76" t="s">
        <v>57</v>
      </c>
      <c r="Z76">
        <v>28.1</v>
      </c>
      <c r="AA76" t="s">
        <v>243</v>
      </c>
      <c r="AB76">
        <v>35.4</v>
      </c>
      <c r="AC76" t="s">
        <v>11</v>
      </c>
      <c r="AD76">
        <v>1052.2</v>
      </c>
      <c r="AE76" t="s">
        <v>57</v>
      </c>
    </row>
    <row r="77" spans="1:31" ht="15" customHeight="1" x14ac:dyDescent="0.25">
      <c r="A77">
        <v>10</v>
      </c>
      <c r="B77" t="s">
        <v>61</v>
      </c>
      <c r="C77" t="s">
        <v>358</v>
      </c>
      <c r="D77" t="s">
        <v>359</v>
      </c>
      <c r="E77" t="s">
        <v>63</v>
      </c>
      <c r="F77" t="s">
        <v>64</v>
      </c>
      <c r="G77" t="s">
        <v>26</v>
      </c>
      <c r="H77">
        <v>1.27</v>
      </c>
      <c r="I77">
        <v>1.69</v>
      </c>
      <c r="J77" t="s">
        <v>57</v>
      </c>
      <c r="K77" t="s">
        <v>11</v>
      </c>
      <c r="L77"/>
      <c r="M77" t="s">
        <v>57</v>
      </c>
      <c r="N77" t="s">
        <v>57</v>
      </c>
      <c r="O77">
        <v>22</v>
      </c>
      <c r="P77" t="s">
        <v>57</v>
      </c>
      <c r="Q77" t="s">
        <v>57</v>
      </c>
      <c r="R77" t="s">
        <v>57</v>
      </c>
      <c r="S77" t="s">
        <v>57</v>
      </c>
      <c r="T77" t="s">
        <v>57</v>
      </c>
      <c r="U77" t="s">
        <v>57</v>
      </c>
      <c r="V77" t="s">
        <v>57</v>
      </c>
      <c r="W77" t="s">
        <v>57</v>
      </c>
      <c r="X77" t="s">
        <v>57</v>
      </c>
      <c r="Y77" t="s">
        <v>57</v>
      </c>
      <c r="Z77">
        <v>27.8</v>
      </c>
      <c r="AA77" t="s">
        <v>243</v>
      </c>
      <c r="AB77">
        <v>35</v>
      </c>
      <c r="AC77" t="s">
        <v>11</v>
      </c>
      <c r="AD77">
        <v>1003.4</v>
      </c>
      <c r="AE77" t="s">
        <v>57</v>
      </c>
    </row>
    <row r="78" spans="1:31" ht="15" customHeight="1" x14ac:dyDescent="0.25">
      <c r="A78">
        <v>10</v>
      </c>
      <c r="B78" t="s">
        <v>61</v>
      </c>
      <c r="C78" t="s">
        <v>13</v>
      </c>
      <c r="D78" t="s">
        <v>14</v>
      </c>
      <c r="E78" t="s">
        <v>63</v>
      </c>
      <c r="F78" t="s">
        <v>64</v>
      </c>
      <c r="G78" t="s">
        <v>26</v>
      </c>
      <c r="H78">
        <v>1.55</v>
      </c>
      <c r="I78">
        <v>1.95</v>
      </c>
      <c r="J78" t="s">
        <v>57</v>
      </c>
      <c r="K78" t="s">
        <v>11</v>
      </c>
      <c r="L78"/>
      <c r="M78" t="s">
        <v>57</v>
      </c>
      <c r="N78" t="s">
        <v>57</v>
      </c>
      <c r="O78">
        <v>18</v>
      </c>
      <c r="P78" t="s">
        <v>57</v>
      </c>
      <c r="Q78" t="s">
        <v>57</v>
      </c>
      <c r="R78" t="s">
        <v>57</v>
      </c>
      <c r="S78" t="s">
        <v>57</v>
      </c>
      <c r="T78" t="s">
        <v>57</v>
      </c>
      <c r="U78" t="s">
        <v>57</v>
      </c>
      <c r="V78" t="s">
        <v>57</v>
      </c>
      <c r="W78" t="s">
        <v>57</v>
      </c>
      <c r="X78" t="s">
        <v>57</v>
      </c>
      <c r="Y78" t="s">
        <v>57</v>
      </c>
      <c r="Z78">
        <v>28.1</v>
      </c>
      <c r="AA78" t="s">
        <v>243</v>
      </c>
      <c r="AB78">
        <v>35.4</v>
      </c>
      <c r="AC78" t="s">
        <v>11</v>
      </c>
      <c r="AD78">
        <v>1052.2</v>
      </c>
      <c r="AE78" t="s">
        <v>57</v>
      </c>
    </row>
    <row r="79" spans="1:31" ht="15" customHeight="1" x14ac:dyDescent="0.25">
      <c r="A79">
        <v>10</v>
      </c>
      <c r="B79" t="s">
        <v>61</v>
      </c>
      <c r="C79" t="s">
        <v>358</v>
      </c>
      <c r="D79" t="s">
        <v>359</v>
      </c>
      <c r="E79" t="s">
        <v>65</v>
      </c>
      <c r="F79" t="s">
        <v>64</v>
      </c>
      <c r="G79" t="s">
        <v>26</v>
      </c>
      <c r="H79">
        <v>12.6</v>
      </c>
      <c r="I79">
        <v>8.6999999999999993</v>
      </c>
      <c r="J79" t="s">
        <v>57</v>
      </c>
      <c r="K79" t="s">
        <v>11</v>
      </c>
      <c r="L79"/>
      <c r="M79" t="s">
        <v>57</v>
      </c>
      <c r="N79" t="s">
        <v>57</v>
      </c>
      <c r="O79">
        <v>22</v>
      </c>
      <c r="P79" t="s">
        <v>57</v>
      </c>
      <c r="Q79" t="s">
        <v>57</v>
      </c>
      <c r="R79" t="s">
        <v>57</v>
      </c>
      <c r="S79" t="s">
        <v>57</v>
      </c>
      <c r="T79" t="s">
        <v>57</v>
      </c>
      <c r="U79" t="s">
        <v>57</v>
      </c>
      <c r="V79" t="s">
        <v>57</v>
      </c>
      <c r="W79" t="s">
        <v>57</v>
      </c>
      <c r="X79" t="s">
        <v>57</v>
      </c>
      <c r="Y79" t="s">
        <v>57</v>
      </c>
      <c r="Z79">
        <v>27.8</v>
      </c>
      <c r="AA79" t="s">
        <v>243</v>
      </c>
      <c r="AB79">
        <v>35</v>
      </c>
      <c r="AC79" t="s">
        <v>11</v>
      </c>
      <c r="AD79">
        <v>1003.4</v>
      </c>
      <c r="AE79" t="s">
        <v>57</v>
      </c>
    </row>
    <row r="80" spans="1:31" ht="15" customHeight="1" x14ac:dyDescent="0.25">
      <c r="A80">
        <v>10</v>
      </c>
      <c r="B80" t="s">
        <v>61</v>
      </c>
      <c r="C80" t="s">
        <v>13</v>
      </c>
      <c r="D80" t="s">
        <v>14</v>
      </c>
      <c r="E80" t="s">
        <v>65</v>
      </c>
      <c r="F80" t="s">
        <v>64</v>
      </c>
      <c r="G80" t="s">
        <v>26</v>
      </c>
      <c r="H80">
        <v>9.9</v>
      </c>
      <c r="I80">
        <v>10.4</v>
      </c>
      <c r="J80" t="s">
        <v>57</v>
      </c>
      <c r="K80" t="s">
        <v>11</v>
      </c>
      <c r="L80"/>
      <c r="M80" t="s">
        <v>57</v>
      </c>
      <c r="N80" t="s">
        <v>57</v>
      </c>
      <c r="O80">
        <v>18</v>
      </c>
      <c r="P80" t="s">
        <v>57</v>
      </c>
      <c r="Q80" t="s">
        <v>57</v>
      </c>
      <c r="R80" t="s">
        <v>57</v>
      </c>
      <c r="S80" t="s">
        <v>57</v>
      </c>
      <c r="T80" t="s">
        <v>57</v>
      </c>
      <c r="U80" t="s">
        <v>57</v>
      </c>
      <c r="V80" t="s">
        <v>57</v>
      </c>
      <c r="W80" t="s">
        <v>57</v>
      </c>
      <c r="X80" t="s">
        <v>57</v>
      </c>
      <c r="Y80" t="s">
        <v>57</v>
      </c>
      <c r="Z80">
        <v>28.1</v>
      </c>
      <c r="AA80" t="s">
        <v>243</v>
      </c>
      <c r="AB80">
        <v>35.4</v>
      </c>
      <c r="AC80" t="s">
        <v>11</v>
      </c>
      <c r="AD80">
        <v>1052.2</v>
      </c>
      <c r="AE80" t="s">
        <v>57</v>
      </c>
    </row>
    <row r="81" spans="1:31" ht="15" customHeight="1" x14ac:dyDescent="0.25">
      <c r="A81">
        <v>10</v>
      </c>
      <c r="B81" t="s">
        <v>61</v>
      </c>
      <c r="C81" t="s">
        <v>358</v>
      </c>
      <c r="D81" t="s">
        <v>359</v>
      </c>
      <c r="E81" t="s">
        <v>39</v>
      </c>
      <c r="F81" t="s">
        <v>65</v>
      </c>
      <c r="G81" t="s">
        <v>26</v>
      </c>
      <c r="H81">
        <v>12.6</v>
      </c>
      <c r="I81">
        <v>8.6999999999999993</v>
      </c>
      <c r="J81" t="s">
        <v>57</v>
      </c>
      <c r="K81" t="s">
        <v>11</v>
      </c>
      <c r="L81"/>
      <c r="M81" t="s">
        <v>57</v>
      </c>
      <c r="N81" t="s">
        <v>57</v>
      </c>
      <c r="O81">
        <v>22</v>
      </c>
      <c r="P81" t="s">
        <v>57</v>
      </c>
      <c r="Q81" t="s">
        <v>57</v>
      </c>
      <c r="R81" t="s">
        <v>57</v>
      </c>
      <c r="S81" t="s">
        <v>57</v>
      </c>
      <c r="T81" t="s">
        <v>57</v>
      </c>
      <c r="U81" t="s">
        <v>57</v>
      </c>
      <c r="V81" t="s">
        <v>57</v>
      </c>
      <c r="W81" t="s">
        <v>57</v>
      </c>
      <c r="X81" t="s">
        <v>57</v>
      </c>
      <c r="Y81" t="s">
        <v>57</v>
      </c>
      <c r="Z81">
        <v>27.8</v>
      </c>
      <c r="AA81" t="s">
        <v>243</v>
      </c>
      <c r="AB81">
        <v>35</v>
      </c>
      <c r="AC81" t="s">
        <v>11</v>
      </c>
      <c r="AD81">
        <v>1003.4</v>
      </c>
      <c r="AE81" t="s">
        <v>57</v>
      </c>
    </row>
    <row r="82" spans="1:31" ht="15" customHeight="1" x14ac:dyDescent="0.25">
      <c r="A82">
        <v>10</v>
      </c>
      <c r="B82" t="s">
        <v>61</v>
      </c>
      <c r="C82" t="s">
        <v>13</v>
      </c>
      <c r="D82" t="s">
        <v>14</v>
      </c>
      <c r="E82" t="s">
        <v>39</v>
      </c>
      <c r="F82" t="s">
        <v>65</v>
      </c>
      <c r="G82" t="s">
        <v>26</v>
      </c>
      <c r="H82">
        <v>9.9</v>
      </c>
      <c r="I82">
        <v>10.4</v>
      </c>
      <c r="J82" t="s">
        <v>57</v>
      </c>
      <c r="K82" t="s">
        <v>11</v>
      </c>
      <c r="L82"/>
      <c r="M82" t="s">
        <v>57</v>
      </c>
      <c r="N82" t="s">
        <v>57</v>
      </c>
      <c r="O82">
        <v>18</v>
      </c>
      <c r="P82" t="s">
        <v>57</v>
      </c>
      <c r="Q82" t="s">
        <v>57</v>
      </c>
      <c r="R82" t="s">
        <v>57</v>
      </c>
      <c r="S82" t="s">
        <v>57</v>
      </c>
      <c r="T82" t="s">
        <v>57</v>
      </c>
      <c r="U82" t="s">
        <v>57</v>
      </c>
      <c r="V82" t="s">
        <v>57</v>
      </c>
      <c r="W82" t="s">
        <v>57</v>
      </c>
      <c r="X82" t="s">
        <v>57</v>
      </c>
      <c r="Y82" t="s">
        <v>57</v>
      </c>
      <c r="Z82">
        <v>28.1</v>
      </c>
      <c r="AA82" t="s">
        <v>243</v>
      </c>
      <c r="AB82">
        <v>35.4</v>
      </c>
      <c r="AC82" t="s">
        <v>11</v>
      </c>
      <c r="AD82">
        <v>1052.2</v>
      </c>
      <c r="AE82" t="s">
        <v>57</v>
      </c>
    </row>
    <row r="83" spans="1:31" hidden="1" x14ac:dyDescent="0.25">
      <c r="A83">
        <v>11</v>
      </c>
      <c r="B83" t="s">
        <v>66</v>
      </c>
      <c r="C83" t="s">
        <v>7</v>
      </c>
      <c r="D83" t="s">
        <v>7</v>
      </c>
      <c r="E83" t="s">
        <v>8</v>
      </c>
      <c r="F83" t="s">
        <v>44</v>
      </c>
      <c r="G83" t="s">
        <v>10</v>
      </c>
      <c r="H83">
        <v>11</v>
      </c>
      <c r="I83">
        <v>3.2</v>
      </c>
      <c r="J83" t="s">
        <v>57</v>
      </c>
      <c r="K83" t="s">
        <v>11</v>
      </c>
      <c r="L83" t="s">
        <v>11</v>
      </c>
      <c r="M83" t="s">
        <v>57</v>
      </c>
      <c r="N83" t="s">
        <v>57</v>
      </c>
      <c r="O83">
        <v>22</v>
      </c>
      <c r="P83" t="s">
        <v>57</v>
      </c>
      <c r="Q83" t="s">
        <v>57</v>
      </c>
      <c r="R83" t="s">
        <v>57</v>
      </c>
      <c r="S83" t="s">
        <v>57</v>
      </c>
      <c r="T83" t="s">
        <v>57</v>
      </c>
      <c r="U83" t="s">
        <v>57</v>
      </c>
      <c r="V83" t="s">
        <v>57</v>
      </c>
      <c r="W83">
        <v>1E-3</v>
      </c>
      <c r="X83" t="s">
        <v>57</v>
      </c>
      <c r="Y83" t="s">
        <v>57</v>
      </c>
      <c r="Z83">
        <v>27.4</v>
      </c>
      <c r="AA83">
        <v>39.200000000000003</v>
      </c>
      <c r="AB83">
        <v>33</v>
      </c>
      <c r="AC83" t="s">
        <v>12</v>
      </c>
      <c r="AD83" t="s">
        <v>243</v>
      </c>
      <c r="AE83" t="s">
        <v>57</v>
      </c>
    </row>
    <row r="84" spans="1:31" hidden="1" x14ac:dyDescent="0.25">
      <c r="A84">
        <v>11</v>
      </c>
      <c r="B84" t="s">
        <v>66</v>
      </c>
      <c r="C84" t="s">
        <v>21</v>
      </c>
      <c r="D84" t="s">
        <v>22</v>
      </c>
      <c r="E84" t="s">
        <v>8</v>
      </c>
      <c r="F84" t="s">
        <v>44</v>
      </c>
      <c r="G84" t="s">
        <v>10</v>
      </c>
      <c r="H84">
        <v>13.5</v>
      </c>
      <c r="I84">
        <v>3.5</v>
      </c>
      <c r="J84" t="s">
        <v>57</v>
      </c>
      <c r="K84" t="s">
        <v>11</v>
      </c>
      <c r="L84" t="s">
        <v>11</v>
      </c>
      <c r="M84" t="s">
        <v>57</v>
      </c>
      <c r="N84" t="s">
        <v>57</v>
      </c>
      <c r="O84">
        <v>22</v>
      </c>
      <c r="P84" t="s">
        <v>57</v>
      </c>
      <c r="Q84" t="s">
        <v>57</v>
      </c>
      <c r="R84" t="s">
        <v>57</v>
      </c>
      <c r="S84" t="s">
        <v>57</v>
      </c>
      <c r="T84" t="s">
        <v>57</v>
      </c>
      <c r="U84" t="s">
        <v>57</v>
      </c>
      <c r="V84" t="s">
        <v>57</v>
      </c>
      <c r="W84">
        <v>1E-3</v>
      </c>
      <c r="X84" t="s">
        <v>57</v>
      </c>
      <c r="Y84" t="s">
        <v>57</v>
      </c>
      <c r="Z84">
        <v>27.4</v>
      </c>
      <c r="AA84">
        <v>39.4</v>
      </c>
      <c r="AB84">
        <v>33.02857143</v>
      </c>
      <c r="AC84" t="s">
        <v>12</v>
      </c>
      <c r="AD84" t="s">
        <v>243</v>
      </c>
      <c r="AE84" t="s">
        <v>57</v>
      </c>
    </row>
    <row r="85" spans="1:31" hidden="1" x14ac:dyDescent="0.25">
      <c r="A85">
        <v>11</v>
      </c>
      <c r="B85" t="s">
        <v>66</v>
      </c>
      <c r="C85" t="s">
        <v>7</v>
      </c>
      <c r="D85" t="s">
        <v>7</v>
      </c>
      <c r="E85" t="s">
        <v>8</v>
      </c>
      <c r="F85" t="s">
        <v>45</v>
      </c>
      <c r="G85" t="s">
        <v>26</v>
      </c>
      <c r="H85">
        <v>9.3000000000000007</v>
      </c>
      <c r="I85">
        <v>3.7</v>
      </c>
      <c r="J85" t="s">
        <v>57</v>
      </c>
      <c r="K85" t="s">
        <v>11</v>
      </c>
      <c r="L85" t="s">
        <v>11</v>
      </c>
      <c r="M85" t="s">
        <v>57</v>
      </c>
      <c r="N85" t="s">
        <v>57</v>
      </c>
      <c r="O85">
        <v>22</v>
      </c>
      <c r="P85" t="s">
        <v>57</v>
      </c>
      <c r="Q85" t="s">
        <v>57</v>
      </c>
      <c r="R85" t="s">
        <v>57</v>
      </c>
      <c r="S85" t="s">
        <v>57</v>
      </c>
      <c r="T85" t="s">
        <v>57</v>
      </c>
      <c r="U85" t="s">
        <v>57</v>
      </c>
      <c r="V85" t="s">
        <v>57</v>
      </c>
      <c r="W85" t="s">
        <v>57</v>
      </c>
      <c r="X85" t="s">
        <v>57</v>
      </c>
      <c r="Y85" t="s">
        <v>57</v>
      </c>
      <c r="Z85">
        <v>27.4</v>
      </c>
      <c r="AA85">
        <v>39.200000000000003</v>
      </c>
      <c r="AB85">
        <v>33</v>
      </c>
      <c r="AC85" t="s">
        <v>12</v>
      </c>
      <c r="AD85" t="s">
        <v>243</v>
      </c>
      <c r="AE85" t="s">
        <v>57</v>
      </c>
    </row>
    <row r="86" spans="1:31" hidden="1" x14ac:dyDescent="0.25">
      <c r="A86">
        <v>11</v>
      </c>
      <c r="B86" t="s">
        <v>66</v>
      </c>
      <c r="C86" t="s">
        <v>21</v>
      </c>
      <c r="D86" t="s">
        <v>22</v>
      </c>
      <c r="E86" t="s">
        <v>8</v>
      </c>
      <c r="F86" t="s">
        <v>45</v>
      </c>
      <c r="G86" t="s">
        <v>26</v>
      </c>
      <c r="H86">
        <v>10.5</v>
      </c>
      <c r="I86">
        <v>3.5</v>
      </c>
      <c r="J86" t="s">
        <v>57</v>
      </c>
      <c r="K86" t="s">
        <v>11</v>
      </c>
      <c r="L86" t="s">
        <v>11</v>
      </c>
      <c r="M86" t="s">
        <v>57</v>
      </c>
      <c r="N86" t="s">
        <v>57</v>
      </c>
      <c r="O86">
        <v>22</v>
      </c>
      <c r="P86" t="s">
        <v>57</v>
      </c>
      <c r="Q86" t="s">
        <v>57</v>
      </c>
      <c r="R86" t="s">
        <v>57</v>
      </c>
      <c r="S86" t="s">
        <v>57</v>
      </c>
      <c r="T86" t="s">
        <v>57</v>
      </c>
      <c r="U86" t="s">
        <v>57</v>
      </c>
      <c r="V86" t="s">
        <v>57</v>
      </c>
      <c r="W86" t="s">
        <v>57</v>
      </c>
      <c r="X86" t="s">
        <v>57</v>
      </c>
      <c r="Y86" t="s">
        <v>57</v>
      </c>
      <c r="Z86">
        <v>27.4</v>
      </c>
      <c r="AA86">
        <v>39.4</v>
      </c>
      <c r="AB86">
        <v>33.02857143</v>
      </c>
      <c r="AC86" t="s">
        <v>12</v>
      </c>
      <c r="AD86" t="s">
        <v>243</v>
      </c>
      <c r="AE86" t="s">
        <v>57</v>
      </c>
    </row>
    <row r="87" spans="1:31" ht="15" customHeight="1" x14ac:dyDescent="0.25">
      <c r="A87">
        <v>11</v>
      </c>
      <c r="B87" t="s">
        <v>66</v>
      </c>
      <c r="C87" t="s">
        <v>7</v>
      </c>
      <c r="D87" t="s">
        <v>7</v>
      </c>
      <c r="E87" t="s">
        <v>67</v>
      </c>
      <c r="F87"/>
      <c r="G87" t="s">
        <v>10</v>
      </c>
      <c r="H87" t="s">
        <v>57</v>
      </c>
      <c r="I87" t="s">
        <v>57</v>
      </c>
      <c r="J87" t="s">
        <v>57</v>
      </c>
      <c r="K87" t="s">
        <v>57</v>
      </c>
      <c r="L87"/>
      <c r="M87" t="s">
        <v>57</v>
      </c>
      <c r="N87" t="s">
        <v>57</v>
      </c>
      <c r="O87">
        <v>22</v>
      </c>
      <c r="P87" t="s">
        <v>57</v>
      </c>
      <c r="Q87" t="s">
        <v>57</v>
      </c>
      <c r="R87" t="s">
        <v>57</v>
      </c>
      <c r="S87" t="s">
        <v>57</v>
      </c>
      <c r="T87" t="s">
        <v>57</v>
      </c>
      <c r="U87" t="s">
        <v>57</v>
      </c>
      <c r="V87" t="s">
        <v>57</v>
      </c>
      <c r="W87" t="s">
        <v>57</v>
      </c>
      <c r="X87">
        <v>6</v>
      </c>
      <c r="Y87" t="s">
        <v>57</v>
      </c>
      <c r="Z87">
        <v>27.4</v>
      </c>
      <c r="AA87">
        <v>39.200000000000003</v>
      </c>
      <c r="AB87">
        <v>33</v>
      </c>
      <c r="AC87" t="s">
        <v>12</v>
      </c>
      <c r="AD87" t="s">
        <v>243</v>
      </c>
      <c r="AE87" t="s">
        <v>57</v>
      </c>
    </row>
    <row r="88" spans="1:31" ht="15" customHeight="1" x14ac:dyDescent="0.25">
      <c r="A88">
        <v>11</v>
      </c>
      <c r="B88" t="s">
        <v>66</v>
      </c>
      <c r="C88" t="s">
        <v>21</v>
      </c>
      <c r="D88" t="s">
        <v>22</v>
      </c>
      <c r="E88" t="s">
        <v>67</v>
      </c>
      <c r="F88"/>
      <c r="G88" t="s">
        <v>10</v>
      </c>
      <c r="H88" t="s">
        <v>57</v>
      </c>
      <c r="I88" t="s">
        <v>57</v>
      </c>
      <c r="J88" t="s">
        <v>57</v>
      </c>
      <c r="K88" t="s">
        <v>57</v>
      </c>
      <c r="L88"/>
      <c r="M88" t="s">
        <v>57</v>
      </c>
      <c r="N88" t="s">
        <v>57</v>
      </c>
      <c r="O88">
        <v>22</v>
      </c>
      <c r="P88" t="s">
        <v>57</v>
      </c>
      <c r="Q88" t="s">
        <v>57</v>
      </c>
      <c r="R88" t="s">
        <v>57</v>
      </c>
      <c r="S88" t="s">
        <v>57</v>
      </c>
      <c r="T88" t="s">
        <v>57</v>
      </c>
      <c r="U88" t="s">
        <v>57</v>
      </c>
      <c r="V88" t="s">
        <v>57</v>
      </c>
      <c r="W88" t="s">
        <v>57</v>
      </c>
      <c r="X88">
        <v>13</v>
      </c>
      <c r="Y88" t="s">
        <v>57</v>
      </c>
      <c r="Z88">
        <v>27.4</v>
      </c>
      <c r="AA88">
        <v>39.4</v>
      </c>
      <c r="AB88">
        <v>33.02857143</v>
      </c>
      <c r="AC88" t="s">
        <v>12</v>
      </c>
      <c r="AD88" t="s">
        <v>243</v>
      </c>
      <c r="AE88" t="s">
        <v>57</v>
      </c>
    </row>
    <row r="89" spans="1:31" ht="15" customHeight="1" x14ac:dyDescent="0.25">
      <c r="A89">
        <v>11</v>
      </c>
      <c r="B89" t="s">
        <v>66</v>
      </c>
      <c r="C89" t="s">
        <v>7</v>
      </c>
      <c r="D89" t="s">
        <v>7</v>
      </c>
      <c r="E89" t="s">
        <v>67</v>
      </c>
      <c r="F89"/>
      <c r="G89" t="s">
        <v>26</v>
      </c>
      <c r="H89" t="s">
        <v>57</v>
      </c>
      <c r="I89" t="s">
        <v>57</v>
      </c>
      <c r="J89" t="s">
        <v>57</v>
      </c>
      <c r="K89" t="s">
        <v>57</v>
      </c>
      <c r="L89"/>
      <c r="M89" t="s">
        <v>57</v>
      </c>
      <c r="N89" t="s">
        <v>57</v>
      </c>
      <c r="O89">
        <v>22</v>
      </c>
      <c r="P89" t="s">
        <v>57</v>
      </c>
      <c r="Q89" t="s">
        <v>57</v>
      </c>
      <c r="R89" t="s">
        <v>57</v>
      </c>
      <c r="S89" t="s">
        <v>57</v>
      </c>
      <c r="T89" t="s">
        <v>57</v>
      </c>
      <c r="U89" t="s">
        <v>57</v>
      </c>
      <c r="V89" t="s">
        <v>57</v>
      </c>
      <c r="W89" t="s">
        <v>57</v>
      </c>
      <c r="X89">
        <v>6</v>
      </c>
      <c r="Y89" t="s">
        <v>57</v>
      </c>
      <c r="Z89">
        <v>27.4</v>
      </c>
      <c r="AA89">
        <v>39.200000000000003</v>
      </c>
      <c r="AB89">
        <v>33</v>
      </c>
      <c r="AC89" t="s">
        <v>12</v>
      </c>
      <c r="AD89" t="s">
        <v>243</v>
      </c>
      <c r="AE89" t="s">
        <v>57</v>
      </c>
    </row>
    <row r="90" spans="1:31" ht="15" customHeight="1" x14ac:dyDescent="0.25">
      <c r="A90">
        <v>11</v>
      </c>
      <c r="B90" t="s">
        <v>66</v>
      </c>
      <c r="C90" t="s">
        <v>21</v>
      </c>
      <c r="D90" t="s">
        <v>22</v>
      </c>
      <c r="E90" t="s">
        <v>67</v>
      </c>
      <c r="F90"/>
      <c r="G90" t="s">
        <v>26</v>
      </c>
      <c r="H90" t="s">
        <v>57</v>
      </c>
      <c r="I90" t="s">
        <v>57</v>
      </c>
      <c r="J90" t="s">
        <v>57</v>
      </c>
      <c r="K90" t="s">
        <v>57</v>
      </c>
      <c r="L90"/>
      <c r="M90" t="s">
        <v>57</v>
      </c>
      <c r="N90" t="s">
        <v>57</v>
      </c>
      <c r="O90">
        <v>22</v>
      </c>
      <c r="P90" t="s">
        <v>57</v>
      </c>
      <c r="Q90" t="s">
        <v>57</v>
      </c>
      <c r="R90" t="s">
        <v>57</v>
      </c>
      <c r="S90" t="s">
        <v>57</v>
      </c>
      <c r="T90" t="s">
        <v>57</v>
      </c>
      <c r="U90" t="s">
        <v>57</v>
      </c>
      <c r="V90" t="s">
        <v>57</v>
      </c>
      <c r="W90" t="s">
        <v>57</v>
      </c>
      <c r="X90">
        <v>3</v>
      </c>
      <c r="Y90" t="s">
        <v>57</v>
      </c>
      <c r="Z90">
        <v>27.4</v>
      </c>
      <c r="AA90">
        <v>39.4</v>
      </c>
      <c r="AB90">
        <v>33.02857143</v>
      </c>
      <c r="AC90" t="s">
        <v>12</v>
      </c>
      <c r="AD90" t="s">
        <v>243</v>
      </c>
      <c r="AE90" t="s">
        <v>57</v>
      </c>
    </row>
    <row r="91" spans="1:31" ht="15" customHeight="1" x14ac:dyDescent="0.25">
      <c r="A91">
        <v>11</v>
      </c>
      <c r="B91" t="s">
        <v>66</v>
      </c>
      <c r="C91" t="s">
        <v>7</v>
      </c>
      <c r="D91" t="s">
        <v>7</v>
      </c>
      <c r="E91" t="s">
        <v>39</v>
      </c>
      <c r="F91" t="s">
        <v>67</v>
      </c>
      <c r="G91" t="s">
        <v>10</v>
      </c>
      <c r="H91" t="s">
        <v>57</v>
      </c>
      <c r="I91" t="s">
        <v>57</v>
      </c>
      <c r="J91" t="s">
        <v>57</v>
      </c>
      <c r="K91" t="s">
        <v>57</v>
      </c>
      <c r="L91"/>
      <c r="M91" t="s">
        <v>57</v>
      </c>
      <c r="N91" t="s">
        <v>57</v>
      </c>
      <c r="O91">
        <v>22</v>
      </c>
      <c r="P91" t="s">
        <v>57</v>
      </c>
      <c r="Q91" t="s">
        <v>57</v>
      </c>
      <c r="R91" t="s">
        <v>57</v>
      </c>
      <c r="S91" t="s">
        <v>57</v>
      </c>
      <c r="T91" t="s">
        <v>57</v>
      </c>
      <c r="U91" t="s">
        <v>57</v>
      </c>
      <c r="V91" t="s">
        <v>57</v>
      </c>
      <c r="W91" t="s">
        <v>57</v>
      </c>
      <c r="X91">
        <v>6</v>
      </c>
      <c r="Y91" t="s">
        <v>57</v>
      </c>
      <c r="Z91">
        <v>27.4</v>
      </c>
      <c r="AA91">
        <v>39.200000000000003</v>
      </c>
      <c r="AB91">
        <v>33</v>
      </c>
      <c r="AC91" t="s">
        <v>12</v>
      </c>
      <c r="AD91" t="s">
        <v>243</v>
      </c>
      <c r="AE91" t="s">
        <v>57</v>
      </c>
    </row>
    <row r="92" spans="1:31" ht="15" customHeight="1" x14ac:dyDescent="0.25">
      <c r="A92">
        <v>11</v>
      </c>
      <c r="B92" t="s">
        <v>66</v>
      </c>
      <c r="C92" t="s">
        <v>21</v>
      </c>
      <c r="D92" t="s">
        <v>22</v>
      </c>
      <c r="E92" t="s">
        <v>39</v>
      </c>
      <c r="F92" t="s">
        <v>67</v>
      </c>
      <c r="G92" t="s">
        <v>10</v>
      </c>
      <c r="H92" t="s">
        <v>57</v>
      </c>
      <c r="I92" t="s">
        <v>57</v>
      </c>
      <c r="J92" t="s">
        <v>57</v>
      </c>
      <c r="K92" t="s">
        <v>57</v>
      </c>
      <c r="L92"/>
      <c r="M92" t="s">
        <v>57</v>
      </c>
      <c r="N92" t="s">
        <v>57</v>
      </c>
      <c r="O92">
        <v>22</v>
      </c>
      <c r="P92" t="s">
        <v>57</v>
      </c>
      <c r="Q92" t="s">
        <v>57</v>
      </c>
      <c r="R92" t="s">
        <v>57</v>
      </c>
      <c r="S92" t="s">
        <v>57</v>
      </c>
      <c r="T92" t="s">
        <v>57</v>
      </c>
      <c r="U92" t="s">
        <v>57</v>
      </c>
      <c r="V92" t="s">
        <v>57</v>
      </c>
      <c r="W92" t="s">
        <v>57</v>
      </c>
      <c r="X92">
        <v>13</v>
      </c>
      <c r="Y92" t="s">
        <v>57</v>
      </c>
      <c r="Z92">
        <v>27.4</v>
      </c>
      <c r="AA92">
        <v>39.4</v>
      </c>
      <c r="AB92">
        <v>33.02857143</v>
      </c>
      <c r="AC92" t="s">
        <v>12</v>
      </c>
      <c r="AD92" t="s">
        <v>243</v>
      </c>
      <c r="AE92" t="s">
        <v>57</v>
      </c>
    </row>
    <row r="93" spans="1:31" hidden="1" x14ac:dyDescent="0.25">
      <c r="A93">
        <v>12</v>
      </c>
      <c r="B93" t="s">
        <v>68</v>
      </c>
      <c r="C93" t="s">
        <v>110</v>
      </c>
      <c r="D93" t="s">
        <v>16</v>
      </c>
      <c r="E93" t="s">
        <v>8</v>
      </c>
      <c r="F93" t="s">
        <v>45</v>
      </c>
      <c r="G93" t="s">
        <v>26</v>
      </c>
      <c r="H93">
        <v>10.375</v>
      </c>
      <c r="I93">
        <v>3.7152162440000001</v>
      </c>
      <c r="J93">
        <v>0.58742726700000003</v>
      </c>
      <c r="K93" t="s">
        <v>11</v>
      </c>
      <c r="L93" t="s">
        <v>11</v>
      </c>
      <c r="M93" t="s">
        <v>57</v>
      </c>
      <c r="N93" t="s">
        <v>57</v>
      </c>
      <c r="O93">
        <v>40</v>
      </c>
      <c r="P93" t="s">
        <v>57</v>
      </c>
      <c r="Q93" t="s">
        <v>57</v>
      </c>
      <c r="R93" t="s">
        <v>57</v>
      </c>
      <c r="S93" t="s">
        <v>57</v>
      </c>
      <c r="T93" t="s">
        <v>57</v>
      </c>
      <c r="U93" t="s">
        <v>57</v>
      </c>
      <c r="V93" t="s">
        <v>57</v>
      </c>
      <c r="W93">
        <v>2.7E-2</v>
      </c>
      <c r="X93" t="s">
        <v>57</v>
      </c>
      <c r="Y93" t="s">
        <v>57</v>
      </c>
      <c r="Z93">
        <v>29</v>
      </c>
      <c r="AA93" t="s">
        <v>243</v>
      </c>
      <c r="AB93">
        <v>33.299999999999997</v>
      </c>
      <c r="AC93" t="s">
        <v>11</v>
      </c>
      <c r="AD93" t="s">
        <v>243</v>
      </c>
      <c r="AE93" t="s">
        <v>265</v>
      </c>
    </row>
    <row r="94" spans="1:31" hidden="1" x14ac:dyDescent="0.25">
      <c r="A94">
        <v>12</v>
      </c>
      <c r="B94" t="s">
        <v>68</v>
      </c>
      <c r="C94" t="s">
        <v>69</v>
      </c>
      <c r="D94" t="s">
        <v>70</v>
      </c>
      <c r="E94" t="s">
        <v>8</v>
      </c>
      <c r="F94" t="s">
        <v>45</v>
      </c>
      <c r="G94" t="s">
        <v>26</v>
      </c>
      <c r="H94">
        <v>11.725</v>
      </c>
      <c r="I94">
        <v>3.7152162440000001</v>
      </c>
      <c r="J94" t="s">
        <v>57</v>
      </c>
      <c r="K94" t="s">
        <v>11</v>
      </c>
      <c r="L94" t="s">
        <v>11</v>
      </c>
      <c r="M94" t="s">
        <v>57</v>
      </c>
      <c r="N94" t="s">
        <v>57</v>
      </c>
      <c r="O94">
        <v>40</v>
      </c>
      <c r="P94" t="s">
        <v>57</v>
      </c>
      <c r="Q94" t="s">
        <v>57</v>
      </c>
      <c r="R94" t="s">
        <v>57</v>
      </c>
      <c r="S94" t="s">
        <v>57</v>
      </c>
      <c r="T94" t="s">
        <v>57</v>
      </c>
      <c r="U94" t="s">
        <v>57</v>
      </c>
      <c r="V94" t="s">
        <v>57</v>
      </c>
      <c r="W94">
        <v>2.7E-2</v>
      </c>
      <c r="X94" t="s">
        <v>57</v>
      </c>
      <c r="Y94" t="s">
        <v>57</v>
      </c>
      <c r="Z94">
        <v>29</v>
      </c>
      <c r="AA94" t="s">
        <v>243</v>
      </c>
      <c r="AB94">
        <v>33.299999999999997</v>
      </c>
      <c r="AC94" t="s">
        <v>11</v>
      </c>
      <c r="AD94" t="s">
        <v>243</v>
      </c>
      <c r="AE94" t="s">
        <v>265</v>
      </c>
    </row>
    <row r="95" spans="1:31" ht="15" hidden="1" customHeight="1" x14ac:dyDescent="0.25">
      <c r="A95">
        <v>12</v>
      </c>
      <c r="B95" t="s">
        <v>68</v>
      </c>
      <c r="C95" t="s">
        <v>110</v>
      </c>
      <c r="D95" t="s">
        <v>16</v>
      </c>
      <c r="E95" t="s">
        <v>71</v>
      </c>
      <c r="F95" t="s">
        <v>45</v>
      </c>
      <c r="G95" t="s">
        <v>26</v>
      </c>
      <c r="H95" t="s">
        <v>57</v>
      </c>
      <c r="I95" t="s">
        <v>57</v>
      </c>
      <c r="J95" t="s">
        <v>57</v>
      </c>
      <c r="K95" t="s">
        <v>57</v>
      </c>
      <c r="L95"/>
      <c r="M95" t="s">
        <v>57</v>
      </c>
      <c r="N95" t="s">
        <v>57</v>
      </c>
      <c r="O95">
        <v>40</v>
      </c>
      <c r="P95" t="s">
        <v>57</v>
      </c>
      <c r="Q95" t="s">
        <v>57</v>
      </c>
      <c r="R95" t="s">
        <v>57</v>
      </c>
      <c r="S95" t="s">
        <v>57</v>
      </c>
      <c r="T95" t="s">
        <v>57</v>
      </c>
      <c r="U95" t="s">
        <v>57</v>
      </c>
      <c r="V95" t="s">
        <v>57</v>
      </c>
      <c r="W95" t="s">
        <v>57</v>
      </c>
      <c r="X95">
        <v>6</v>
      </c>
      <c r="Y95" t="s">
        <v>57</v>
      </c>
      <c r="Z95">
        <v>29</v>
      </c>
      <c r="AA95" t="s">
        <v>243</v>
      </c>
      <c r="AB95">
        <v>33.299999999999997</v>
      </c>
      <c r="AC95" t="s">
        <v>11</v>
      </c>
      <c r="AD95" t="s">
        <v>243</v>
      </c>
      <c r="AE95" t="s">
        <v>265</v>
      </c>
    </row>
    <row r="96" spans="1:31" ht="15" hidden="1" customHeight="1" x14ac:dyDescent="0.25">
      <c r="A96">
        <v>12</v>
      </c>
      <c r="B96" t="s">
        <v>68</v>
      </c>
      <c r="C96" t="s">
        <v>69</v>
      </c>
      <c r="D96" t="s">
        <v>70</v>
      </c>
      <c r="E96" t="s">
        <v>71</v>
      </c>
      <c r="F96" t="s">
        <v>45</v>
      </c>
      <c r="G96" t="s">
        <v>26</v>
      </c>
      <c r="H96" t="s">
        <v>57</v>
      </c>
      <c r="I96" t="s">
        <v>57</v>
      </c>
      <c r="J96" t="s">
        <v>57</v>
      </c>
      <c r="K96" t="s">
        <v>57</v>
      </c>
      <c r="L96"/>
      <c r="M96" t="s">
        <v>57</v>
      </c>
      <c r="N96" t="s">
        <v>57</v>
      </c>
      <c r="O96">
        <v>40</v>
      </c>
      <c r="P96" t="s">
        <v>57</v>
      </c>
      <c r="Q96" t="s">
        <v>57</v>
      </c>
      <c r="R96" t="s">
        <v>57</v>
      </c>
      <c r="S96" t="s">
        <v>57</v>
      </c>
      <c r="T96" t="s">
        <v>57</v>
      </c>
      <c r="U96" t="s">
        <v>57</v>
      </c>
      <c r="V96" t="s">
        <v>57</v>
      </c>
      <c r="W96" t="s">
        <v>57</v>
      </c>
      <c r="X96">
        <v>4</v>
      </c>
      <c r="Y96" t="s">
        <v>57</v>
      </c>
      <c r="Z96">
        <v>29</v>
      </c>
      <c r="AA96" t="s">
        <v>243</v>
      </c>
      <c r="AB96">
        <v>33.299999999999997</v>
      </c>
      <c r="AC96" t="s">
        <v>11</v>
      </c>
      <c r="AD96" t="s">
        <v>243</v>
      </c>
      <c r="AE96" t="s">
        <v>265</v>
      </c>
    </row>
    <row r="97" spans="1:31" ht="15" hidden="1" customHeight="1" x14ac:dyDescent="0.25">
      <c r="A97">
        <v>12</v>
      </c>
      <c r="B97" t="s">
        <v>68</v>
      </c>
      <c r="C97" t="s">
        <v>110</v>
      </c>
      <c r="D97" t="s">
        <v>16</v>
      </c>
      <c r="E97" t="s">
        <v>72</v>
      </c>
      <c r="F97" t="s">
        <v>45</v>
      </c>
      <c r="G97" t="s">
        <v>26</v>
      </c>
      <c r="H97" t="s">
        <v>57</v>
      </c>
      <c r="I97" t="s">
        <v>57</v>
      </c>
      <c r="J97" t="s">
        <v>57</v>
      </c>
      <c r="K97" t="s">
        <v>57</v>
      </c>
      <c r="L97"/>
      <c r="M97" t="s">
        <v>57</v>
      </c>
      <c r="N97" t="s">
        <v>57</v>
      </c>
      <c r="O97">
        <v>40</v>
      </c>
      <c r="P97" t="s">
        <v>57</v>
      </c>
      <c r="Q97" t="s">
        <v>57</v>
      </c>
      <c r="R97" t="s">
        <v>57</v>
      </c>
      <c r="S97" t="s">
        <v>57</v>
      </c>
      <c r="T97" t="s">
        <v>57</v>
      </c>
      <c r="U97" t="s">
        <v>57</v>
      </c>
      <c r="V97" t="s">
        <v>57</v>
      </c>
      <c r="W97" t="s">
        <v>57</v>
      </c>
      <c r="X97">
        <v>21</v>
      </c>
      <c r="Y97" t="s">
        <v>57</v>
      </c>
      <c r="Z97">
        <v>29</v>
      </c>
      <c r="AA97" t="s">
        <v>243</v>
      </c>
      <c r="AB97">
        <v>33.299999999999997</v>
      </c>
      <c r="AC97" t="s">
        <v>11</v>
      </c>
      <c r="AD97" t="s">
        <v>243</v>
      </c>
      <c r="AE97" t="s">
        <v>265</v>
      </c>
    </row>
    <row r="98" spans="1:31" ht="15" hidden="1" customHeight="1" x14ac:dyDescent="0.25">
      <c r="A98">
        <v>12</v>
      </c>
      <c r="B98" t="s">
        <v>68</v>
      </c>
      <c r="C98" t="s">
        <v>69</v>
      </c>
      <c r="D98" t="s">
        <v>70</v>
      </c>
      <c r="E98" t="s">
        <v>72</v>
      </c>
      <c r="F98" t="s">
        <v>45</v>
      </c>
      <c r="G98" t="s">
        <v>26</v>
      </c>
      <c r="H98" t="s">
        <v>57</v>
      </c>
      <c r="I98" t="s">
        <v>57</v>
      </c>
      <c r="J98" t="s">
        <v>57</v>
      </c>
      <c r="K98" t="s">
        <v>57</v>
      </c>
      <c r="L98"/>
      <c r="M98" t="s">
        <v>57</v>
      </c>
      <c r="N98" t="s">
        <v>57</v>
      </c>
      <c r="O98">
        <v>40</v>
      </c>
      <c r="P98" t="s">
        <v>57</v>
      </c>
      <c r="Q98" t="s">
        <v>57</v>
      </c>
      <c r="R98" t="s">
        <v>57</v>
      </c>
      <c r="S98" t="s">
        <v>57</v>
      </c>
      <c r="T98" t="s">
        <v>57</v>
      </c>
      <c r="U98" t="s">
        <v>57</v>
      </c>
      <c r="V98" t="s">
        <v>57</v>
      </c>
      <c r="W98" t="s">
        <v>57</v>
      </c>
      <c r="X98">
        <v>16</v>
      </c>
      <c r="Y98" t="s">
        <v>57</v>
      </c>
      <c r="Z98">
        <v>29</v>
      </c>
      <c r="AA98" t="s">
        <v>243</v>
      </c>
      <c r="AB98">
        <v>33.299999999999997</v>
      </c>
      <c r="AC98" t="s">
        <v>11</v>
      </c>
      <c r="AD98" t="s">
        <v>243</v>
      </c>
      <c r="AE98" t="s">
        <v>265</v>
      </c>
    </row>
    <row r="99" spans="1:31" ht="15" hidden="1" customHeight="1" x14ac:dyDescent="0.25">
      <c r="A99">
        <v>12</v>
      </c>
      <c r="B99" t="s">
        <v>68</v>
      </c>
      <c r="C99" t="s">
        <v>110</v>
      </c>
      <c r="D99" t="s">
        <v>16</v>
      </c>
      <c r="E99" t="s">
        <v>73</v>
      </c>
      <c r="F99" t="s">
        <v>45</v>
      </c>
      <c r="G99" t="s">
        <v>26</v>
      </c>
      <c r="H99" t="s">
        <v>57</v>
      </c>
      <c r="I99" t="s">
        <v>57</v>
      </c>
      <c r="J99" t="s">
        <v>57</v>
      </c>
      <c r="K99" t="s">
        <v>57</v>
      </c>
      <c r="L99"/>
      <c r="M99" t="s">
        <v>57</v>
      </c>
      <c r="N99" t="s">
        <v>57</v>
      </c>
      <c r="O99">
        <v>40</v>
      </c>
      <c r="P99" t="s">
        <v>57</v>
      </c>
      <c r="Q99" t="s">
        <v>57</v>
      </c>
      <c r="R99" t="s">
        <v>57</v>
      </c>
      <c r="S99" t="s">
        <v>57</v>
      </c>
      <c r="T99" t="s">
        <v>57</v>
      </c>
      <c r="U99" t="s">
        <v>57</v>
      </c>
      <c r="V99" t="s">
        <v>57</v>
      </c>
      <c r="W99" t="s">
        <v>57</v>
      </c>
      <c r="X99">
        <v>13</v>
      </c>
      <c r="Y99" t="s">
        <v>57</v>
      </c>
      <c r="Z99">
        <v>29</v>
      </c>
      <c r="AA99" t="s">
        <v>243</v>
      </c>
      <c r="AB99">
        <v>33.299999999999997</v>
      </c>
      <c r="AC99" t="s">
        <v>11</v>
      </c>
      <c r="AD99" t="s">
        <v>243</v>
      </c>
      <c r="AE99" t="s">
        <v>265</v>
      </c>
    </row>
    <row r="100" spans="1:31" ht="15" hidden="1" customHeight="1" x14ac:dyDescent="0.25">
      <c r="A100">
        <v>12</v>
      </c>
      <c r="B100" t="s">
        <v>68</v>
      </c>
      <c r="C100" t="s">
        <v>69</v>
      </c>
      <c r="D100" t="s">
        <v>70</v>
      </c>
      <c r="E100" t="s">
        <v>73</v>
      </c>
      <c r="F100" t="s">
        <v>45</v>
      </c>
      <c r="G100" t="s">
        <v>26</v>
      </c>
      <c r="H100" t="s">
        <v>57</v>
      </c>
      <c r="I100" t="s">
        <v>57</v>
      </c>
      <c r="J100" t="s">
        <v>57</v>
      </c>
      <c r="K100" t="s">
        <v>57</v>
      </c>
      <c r="L100"/>
      <c r="M100" t="s">
        <v>57</v>
      </c>
      <c r="N100" t="s">
        <v>57</v>
      </c>
      <c r="O100">
        <v>40</v>
      </c>
      <c r="P100" t="s">
        <v>57</v>
      </c>
      <c r="Q100" t="s">
        <v>57</v>
      </c>
      <c r="R100" t="s">
        <v>57</v>
      </c>
      <c r="S100" t="s">
        <v>57</v>
      </c>
      <c r="T100" t="s">
        <v>57</v>
      </c>
      <c r="U100" t="s">
        <v>57</v>
      </c>
      <c r="V100" t="s">
        <v>57</v>
      </c>
      <c r="W100" t="s">
        <v>57</v>
      </c>
      <c r="X100">
        <v>20</v>
      </c>
      <c r="Y100" t="s">
        <v>57</v>
      </c>
      <c r="Z100">
        <v>29</v>
      </c>
      <c r="AA100" t="s">
        <v>243</v>
      </c>
      <c r="AB100">
        <v>33.299999999999997</v>
      </c>
      <c r="AC100" t="s">
        <v>11</v>
      </c>
      <c r="AD100" t="s">
        <v>243</v>
      </c>
      <c r="AE100" t="s">
        <v>265</v>
      </c>
    </row>
    <row r="101" spans="1:31" hidden="1" x14ac:dyDescent="0.25">
      <c r="A101">
        <v>13</v>
      </c>
      <c r="B101" t="s">
        <v>74</v>
      </c>
      <c r="C101" t="s">
        <v>17</v>
      </c>
      <c r="D101" t="s">
        <v>18</v>
      </c>
      <c r="E101" t="s">
        <v>8</v>
      </c>
      <c r="F101" t="s">
        <v>75</v>
      </c>
      <c r="G101" t="s">
        <v>43</v>
      </c>
      <c r="H101">
        <v>4.0999999999999996</v>
      </c>
      <c r="I101">
        <v>1.549193338</v>
      </c>
      <c r="J101">
        <v>0.4</v>
      </c>
      <c r="K101" t="s">
        <v>11</v>
      </c>
      <c r="L101" t="s">
        <v>11</v>
      </c>
      <c r="M101" t="s">
        <v>57</v>
      </c>
      <c r="N101" t="s">
        <v>57</v>
      </c>
      <c r="O101">
        <v>15</v>
      </c>
      <c r="P101" t="s">
        <v>57</v>
      </c>
      <c r="Q101" t="s">
        <v>57</v>
      </c>
      <c r="R101" t="s">
        <v>57</v>
      </c>
      <c r="S101" t="s">
        <v>57</v>
      </c>
      <c r="T101" t="s">
        <v>57</v>
      </c>
      <c r="U101" t="s">
        <v>57</v>
      </c>
      <c r="V101" t="s">
        <v>57</v>
      </c>
      <c r="W101" t="s">
        <v>57</v>
      </c>
      <c r="X101" t="s">
        <v>57</v>
      </c>
      <c r="Y101" t="s">
        <v>57</v>
      </c>
      <c r="Z101">
        <v>26.5</v>
      </c>
      <c r="AA101">
        <v>59.5</v>
      </c>
      <c r="AB101">
        <v>35</v>
      </c>
      <c r="AC101" t="s">
        <v>12</v>
      </c>
      <c r="AD101">
        <v>970</v>
      </c>
      <c r="AE101" t="s">
        <v>57</v>
      </c>
    </row>
    <row r="102" spans="1:31" hidden="1" x14ac:dyDescent="0.25">
      <c r="A102">
        <v>13</v>
      </c>
      <c r="B102" t="s">
        <v>74</v>
      </c>
      <c r="C102" t="s">
        <v>110</v>
      </c>
      <c r="D102" t="s">
        <v>16</v>
      </c>
      <c r="E102" t="s">
        <v>8</v>
      </c>
      <c r="F102" t="s">
        <v>75</v>
      </c>
      <c r="G102" t="s">
        <v>43</v>
      </c>
      <c r="H102">
        <v>4.3</v>
      </c>
      <c r="I102">
        <v>1.9364916729999999</v>
      </c>
      <c r="J102">
        <v>0.5</v>
      </c>
      <c r="K102" t="s">
        <v>11</v>
      </c>
      <c r="L102" t="s">
        <v>11</v>
      </c>
      <c r="M102" t="s">
        <v>57</v>
      </c>
      <c r="N102" t="s">
        <v>57</v>
      </c>
      <c r="O102">
        <v>15</v>
      </c>
      <c r="P102" t="s">
        <v>57</v>
      </c>
      <c r="Q102" t="s">
        <v>57</v>
      </c>
      <c r="R102" t="s">
        <v>57</v>
      </c>
      <c r="S102" t="s">
        <v>57</v>
      </c>
      <c r="T102" t="s">
        <v>57</v>
      </c>
      <c r="U102" t="s">
        <v>57</v>
      </c>
      <c r="V102" t="s">
        <v>57</v>
      </c>
      <c r="W102" t="s">
        <v>57</v>
      </c>
      <c r="X102" t="s">
        <v>57</v>
      </c>
      <c r="Y102" t="s">
        <v>57</v>
      </c>
      <c r="Z102">
        <v>27.3</v>
      </c>
      <c r="AA102">
        <v>56</v>
      </c>
      <c r="AB102">
        <v>35.299999999999997</v>
      </c>
      <c r="AC102" t="s">
        <v>12</v>
      </c>
      <c r="AD102">
        <v>982</v>
      </c>
      <c r="AE102" t="s">
        <v>57</v>
      </c>
    </row>
    <row r="103" spans="1:31" hidden="1" x14ac:dyDescent="0.25">
      <c r="A103">
        <v>13</v>
      </c>
      <c r="B103" t="s">
        <v>74</v>
      </c>
      <c r="C103" t="s">
        <v>17</v>
      </c>
      <c r="D103" t="s">
        <v>18</v>
      </c>
      <c r="E103" t="s">
        <v>8</v>
      </c>
      <c r="F103" t="s">
        <v>76</v>
      </c>
      <c r="G103" t="s">
        <v>10</v>
      </c>
      <c r="H103">
        <v>8.8000000000000007</v>
      </c>
      <c r="I103">
        <v>2.711088342</v>
      </c>
      <c r="J103">
        <v>0.7</v>
      </c>
      <c r="K103" t="s">
        <v>11</v>
      </c>
      <c r="L103" t="s">
        <v>11</v>
      </c>
      <c r="M103" t="s">
        <v>57</v>
      </c>
      <c r="N103" t="s">
        <v>57</v>
      </c>
      <c r="O103">
        <v>15</v>
      </c>
      <c r="P103" t="s">
        <v>57</v>
      </c>
      <c r="Q103" t="s">
        <v>57</v>
      </c>
      <c r="R103" t="s">
        <v>57</v>
      </c>
      <c r="S103" t="s">
        <v>57</v>
      </c>
      <c r="T103" t="s">
        <v>57</v>
      </c>
      <c r="U103" t="s">
        <v>57</v>
      </c>
      <c r="V103" t="s">
        <v>57</v>
      </c>
      <c r="W103" t="s">
        <v>57</v>
      </c>
      <c r="X103" t="s">
        <v>57</v>
      </c>
      <c r="Y103" t="s">
        <v>57</v>
      </c>
      <c r="Z103">
        <v>26.5</v>
      </c>
      <c r="AA103">
        <v>59.5</v>
      </c>
      <c r="AB103">
        <v>35</v>
      </c>
      <c r="AC103" t="s">
        <v>12</v>
      </c>
      <c r="AD103">
        <v>970</v>
      </c>
      <c r="AE103" t="s">
        <v>57</v>
      </c>
    </row>
    <row r="104" spans="1:31" hidden="1" x14ac:dyDescent="0.25">
      <c r="A104">
        <v>13</v>
      </c>
      <c r="B104" t="s">
        <v>74</v>
      </c>
      <c r="C104" t="s">
        <v>110</v>
      </c>
      <c r="D104" t="s">
        <v>16</v>
      </c>
      <c r="E104" t="s">
        <v>8</v>
      </c>
      <c r="F104" t="s">
        <v>76</v>
      </c>
      <c r="G104" t="s">
        <v>10</v>
      </c>
      <c r="H104">
        <v>11.4</v>
      </c>
      <c r="I104">
        <v>2.323790008</v>
      </c>
      <c r="J104">
        <v>0.6</v>
      </c>
      <c r="K104" t="s">
        <v>11</v>
      </c>
      <c r="L104" t="s">
        <v>11</v>
      </c>
      <c r="M104" t="s">
        <v>57</v>
      </c>
      <c r="N104" t="s">
        <v>57</v>
      </c>
      <c r="O104">
        <v>15</v>
      </c>
      <c r="P104" t="s">
        <v>57</v>
      </c>
      <c r="Q104" t="s">
        <v>57</v>
      </c>
      <c r="R104" t="s">
        <v>57</v>
      </c>
      <c r="S104" t="s">
        <v>57</v>
      </c>
      <c r="T104" t="s">
        <v>57</v>
      </c>
      <c r="U104" t="s">
        <v>57</v>
      </c>
      <c r="V104" t="s">
        <v>57</v>
      </c>
      <c r="W104" t="s">
        <v>57</v>
      </c>
      <c r="X104" t="s">
        <v>57</v>
      </c>
      <c r="Y104" t="s">
        <v>57</v>
      </c>
      <c r="Z104">
        <v>27.3</v>
      </c>
      <c r="AA104">
        <v>56</v>
      </c>
      <c r="AB104">
        <v>35.299999999999997</v>
      </c>
      <c r="AC104" t="s">
        <v>12</v>
      </c>
      <c r="AD104">
        <v>982</v>
      </c>
      <c r="AE104" t="s">
        <v>57</v>
      </c>
    </row>
    <row r="105" spans="1:31" hidden="1" x14ac:dyDescent="0.25">
      <c r="A105">
        <v>13</v>
      </c>
      <c r="B105" t="s">
        <v>74</v>
      </c>
      <c r="C105" t="s">
        <v>17</v>
      </c>
      <c r="D105" t="s">
        <v>18</v>
      </c>
      <c r="E105" t="s">
        <v>8</v>
      </c>
      <c r="F105" t="s">
        <v>77</v>
      </c>
      <c r="G105" t="s">
        <v>26</v>
      </c>
      <c r="H105">
        <v>6.6</v>
      </c>
      <c r="I105">
        <v>2.711088342</v>
      </c>
      <c r="J105">
        <v>0.7</v>
      </c>
      <c r="K105" t="s">
        <v>11</v>
      </c>
      <c r="L105" t="s">
        <v>11</v>
      </c>
      <c r="M105" t="s">
        <v>57</v>
      </c>
      <c r="N105" t="s">
        <v>57</v>
      </c>
      <c r="O105">
        <v>15</v>
      </c>
      <c r="P105" t="s">
        <v>57</v>
      </c>
      <c r="Q105" t="s">
        <v>57</v>
      </c>
      <c r="R105" t="s">
        <v>57</v>
      </c>
      <c r="S105" t="s">
        <v>57</v>
      </c>
      <c r="T105" t="s">
        <v>57</v>
      </c>
      <c r="U105" t="s">
        <v>57</v>
      </c>
      <c r="V105" t="s">
        <v>57</v>
      </c>
      <c r="W105" t="s">
        <v>57</v>
      </c>
      <c r="X105" t="s">
        <v>57</v>
      </c>
      <c r="Y105" t="s">
        <v>57</v>
      </c>
      <c r="Z105">
        <v>26.5</v>
      </c>
      <c r="AA105">
        <v>59.5</v>
      </c>
      <c r="AB105">
        <v>35</v>
      </c>
      <c r="AC105" t="s">
        <v>12</v>
      </c>
      <c r="AD105">
        <v>970</v>
      </c>
      <c r="AE105" t="s">
        <v>57</v>
      </c>
    </row>
    <row r="106" spans="1:31" hidden="1" x14ac:dyDescent="0.25">
      <c r="A106">
        <v>13</v>
      </c>
      <c r="B106" t="s">
        <v>74</v>
      </c>
      <c r="C106" t="s">
        <v>110</v>
      </c>
      <c r="D106" t="s">
        <v>16</v>
      </c>
      <c r="E106" t="s">
        <v>8</v>
      </c>
      <c r="F106" t="s">
        <v>77</v>
      </c>
      <c r="G106" t="s">
        <v>26</v>
      </c>
      <c r="H106">
        <v>7.1</v>
      </c>
      <c r="I106">
        <v>3.0983866770000001</v>
      </c>
      <c r="J106">
        <v>0.8</v>
      </c>
      <c r="K106" t="s">
        <v>11</v>
      </c>
      <c r="L106" t="s">
        <v>11</v>
      </c>
      <c r="M106" t="s">
        <v>57</v>
      </c>
      <c r="N106" t="s">
        <v>57</v>
      </c>
      <c r="O106">
        <v>15</v>
      </c>
      <c r="P106" t="s">
        <v>57</v>
      </c>
      <c r="Q106" t="s">
        <v>57</v>
      </c>
      <c r="R106" t="s">
        <v>57</v>
      </c>
      <c r="S106" t="s">
        <v>57</v>
      </c>
      <c r="T106" t="s">
        <v>57</v>
      </c>
      <c r="U106" t="s">
        <v>57</v>
      </c>
      <c r="V106" t="s">
        <v>57</v>
      </c>
      <c r="W106" t="s">
        <v>57</v>
      </c>
      <c r="X106" t="s">
        <v>57</v>
      </c>
      <c r="Y106" t="s">
        <v>57</v>
      </c>
      <c r="Z106">
        <v>27.3</v>
      </c>
      <c r="AA106">
        <v>56</v>
      </c>
      <c r="AB106">
        <v>35.299999999999997</v>
      </c>
      <c r="AC106" t="s">
        <v>12</v>
      </c>
      <c r="AD106">
        <v>982</v>
      </c>
      <c r="AE106" t="s">
        <v>57</v>
      </c>
    </row>
    <row r="107" spans="1:31" hidden="1" x14ac:dyDescent="0.25">
      <c r="A107">
        <v>14</v>
      </c>
      <c r="B107" t="s">
        <v>78</v>
      </c>
      <c r="C107" t="s">
        <v>79</v>
      </c>
      <c r="D107" t="s">
        <v>79</v>
      </c>
      <c r="E107" t="s">
        <v>8</v>
      </c>
      <c r="F107" t="s">
        <v>34</v>
      </c>
      <c r="G107" t="s">
        <v>10</v>
      </c>
      <c r="H107">
        <v>14.2</v>
      </c>
      <c r="I107">
        <v>1.8</v>
      </c>
      <c r="J107" t="s">
        <v>57</v>
      </c>
      <c r="K107" t="s">
        <v>11</v>
      </c>
      <c r="L107" t="s">
        <v>11</v>
      </c>
      <c r="M107" t="s">
        <v>57</v>
      </c>
      <c r="N107" t="s">
        <v>57</v>
      </c>
      <c r="O107">
        <v>10</v>
      </c>
      <c r="P107" t="s">
        <v>57</v>
      </c>
      <c r="Q107" t="s">
        <v>57</v>
      </c>
      <c r="R107" t="s">
        <v>57</v>
      </c>
      <c r="S107" t="s">
        <v>57</v>
      </c>
      <c r="T107" t="s">
        <v>57</v>
      </c>
      <c r="U107" t="s">
        <v>57</v>
      </c>
      <c r="V107" t="s">
        <v>57</v>
      </c>
      <c r="W107" t="s">
        <v>57</v>
      </c>
      <c r="X107" t="s">
        <v>57</v>
      </c>
      <c r="Y107" t="s">
        <v>57</v>
      </c>
      <c r="Z107">
        <v>32.1</v>
      </c>
      <c r="AA107">
        <v>16.2</v>
      </c>
      <c r="AB107">
        <v>34.414285710000001</v>
      </c>
      <c r="AC107" t="s">
        <v>12</v>
      </c>
      <c r="AD107">
        <v>1232</v>
      </c>
      <c r="AE107" t="s">
        <v>57</v>
      </c>
    </row>
    <row r="108" spans="1:31" hidden="1" x14ac:dyDescent="0.25">
      <c r="A108">
        <v>14</v>
      </c>
      <c r="B108" t="s">
        <v>78</v>
      </c>
      <c r="C108" t="s">
        <v>7</v>
      </c>
      <c r="D108" t="s">
        <v>7</v>
      </c>
      <c r="E108" t="s">
        <v>8</v>
      </c>
      <c r="F108" t="s">
        <v>34</v>
      </c>
      <c r="G108" t="s">
        <v>10</v>
      </c>
      <c r="H108">
        <v>15.5</v>
      </c>
      <c r="I108">
        <v>2</v>
      </c>
      <c r="J108" t="s">
        <v>57</v>
      </c>
      <c r="K108" t="s">
        <v>11</v>
      </c>
      <c r="L108" t="s">
        <v>11</v>
      </c>
      <c r="M108" t="s">
        <v>57</v>
      </c>
      <c r="N108" t="s">
        <v>57</v>
      </c>
      <c r="O108">
        <v>10</v>
      </c>
      <c r="P108" t="s">
        <v>57</v>
      </c>
      <c r="Q108" t="s">
        <v>57</v>
      </c>
      <c r="R108" t="s">
        <v>57</v>
      </c>
      <c r="S108" t="s">
        <v>57</v>
      </c>
      <c r="T108" t="s">
        <v>57</v>
      </c>
      <c r="U108" t="s">
        <v>57</v>
      </c>
      <c r="V108" t="s">
        <v>57</v>
      </c>
      <c r="W108" t="s">
        <v>57</v>
      </c>
      <c r="X108" t="s">
        <v>57</v>
      </c>
      <c r="Y108" t="s">
        <v>57</v>
      </c>
      <c r="Z108">
        <v>31.7</v>
      </c>
      <c r="AA108">
        <v>16.8</v>
      </c>
      <c r="AB108">
        <v>34.1</v>
      </c>
      <c r="AC108" t="s">
        <v>12</v>
      </c>
      <c r="AD108">
        <v>1102</v>
      </c>
      <c r="AE108" t="s">
        <v>57</v>
      </c>
    </row>
    <row r="109" spans="1:31" hidden="1" x14ac:dyDescent="0.25">
      <c r="A109">
        <v>14</v>
      </c>
      <c r="B109" t="s">
        <v>78</v>
      </c>
      <c r="C109" t="s">
        <v>79</v>
      </c>
      <c r="D109" t="s">
        <v>79</v>
      </c>
      <c r="E109" t="s">
        <v>8</v>
      </c>
      <c r="F109" t="s">
        <v>45</v>
      </c>
      <c r="G109" t="s">
        <v>26</v>
      </c>
      <c r="H109">
        <v>9</v>
      </c>
      <c r="I109">
        <v>2.8</v>
      </c>
      <c r="J109" t="s">
        <v>57</v>
      </c>
      <c r="K109" t="s">
        <v>11</v>
      </c>
      <c r="L109" t="s">
        <v>11</v>
      </c>
      <c r="M109" t="s">
        <v>57</v>
      </c>
      <c r="N109" t="s">
        <v>57</v>
      </c>
      <c r="O109">
        <v>10</v>
      </c>
      <c r="P109" t="s">
        <v>57</v>
      </c>
      <c r="Q109" t="s">
        <v>57</v>
      </c>
      <c r="R109" t="s">
        <v>57</v>
      </c>
      <c r="S109" t="s">
        <v>57</v>
      </c>
      <c r="T109" t="s">
        <v>57</v>
      </c>
      <c r="U109" t="s">
        <v>57</v>
      </c>
      <c r="V109" t="s">
        <v>57</v>
      </c>
      <c r="W109" t="s">
        <v>57</v>
      </c>
      <c r="X109" t="s">
        <v>57</v>
      </c>
      <c r="Y109" t="s">
        <v>57</v>
      </c>
      <c r="Z109">
        <v>32.1</v>
      </c>
      <c r="AA109">
        <v>16.2</v>
      </c>
      <c r="AB109">
        <v>34.414285710000001</v>
      </c>
      <c r="AC109" t="s">
        <v>12</v>
      </c>
      <c r="AD109">
        <v>1232</v>
      </c>
      <c r="AE109" t="s">
        <v>57</v>
      </c>
    </row>
    <row r="110" spans="1:31" hidden="1" x14ac:dyDescent="0.25">
      <c r="A110">
        <v>14</v>
      </c>
      <c r="B110" t="s">
        <v>78</v>
      </c>
      <c r="C110" t="s">
        <v>7</v>
      </c>
      <c r="D110" t="s">
        <v>7</v>
      </c>
      <c r="E110" t="s">
        <v>8</v>
      </c>
      <c r="F110" t="s">
        <v>45</v>
      </c>
      <c r="G110" t="s">
        <v>26</v>
      </c>
      <c r="H110">
        <v>8.1</v>
      </c>
      <c r="I110">
        <v>1.9</v>
      </c>
      <c r="J110" t="s">
        <v>57</v>
      </c>
      <c r="K110" t="s">
        <v>11</v>
      </c>
      <c r="L110" t="s">
        <v>11</v>
      </c>
      <c r="M110" t="s">
        <v>57</v>
      </c>
      <c r="N110" t="s">
        <v>57</v>
      </c>
      <c r="O110">
        <v>10</v>
      </c>
      <c r="P110" t="s">
        <v>57</v>
      </c>
      <c r="Q110" t="s">
        <v>57</v>
      </c>
      <c r="R110" t="s">
        <v>57</v>
      </c>
      <c r="S110" t="s">
        <v>57</v>
      </c>
      <c r="T110" t="s">
        <v>57</v>
      </c>
      <c r="U110" t="s">
        <v>57</v>
      </c>
      <c r="V110" t="s">
        <v>57</v>
      </c>
      <c r="W110" t="s">
        <v>57</v>
      </c>
      <c r="X110" t="s">
        <v>57</v>
      </c>
      <c r="Y110" t="s">
        <v>57</v>
      </c>
      <c r="Z110">
        <v>31.7</v>
      </c>
      <c r="AA110">
        <v>16.8</v>
      </c>
      <c r="AB110">
        <v>34.1</v>
      </c>
      <c r="AC110" t="s">
        <v>12</v>
      </c>
      <c r="AD110">
        <v>1102</v>
      </c>
      <c r="AE110" t="s">
        <v>57</v>
      </c>
    </row>
    <row r="111" spans="1:31" hidden="1" x14ac:dyDescent="0.25">
      <c r="A111">
        <v>15</v>
      </c>
      <c r="B111" t="s">
        <v>80</v>
      </c>
      <c r="C111" t="s">
        <v>13</v>
      </c>
      <c r="D111" t="s">
        <v>14</v>
      </c>
      <c r="E111" t="s">
        <v>8</v>
      </c>
      <c r="F111" t="s">
        <v>34</v>
      </c>
      <c r="G111" t="s">
        <v>10</v>
      </c>
      <c r="H111">
        <v>8</v>
      </c>
      <c r="I111">
        <v>3.111111111</v>
      </c>
      <c r="J111" t="s">
        <v>57</v>
      </c>
      <c r="K111" t="s">
        <v>12</v>
      </c>
      <c r="L111" t="s">
        <v>11</v>
      </c>
      <c r="M111" t="s">
        <v>57</v>
      </c>
      <c r="N111" t="s">
        <v>57</v>
      </c>
      <c r="O111">
        <v>14</v>
      </c>
      <c r="P111">
        <v>8</v>
      </c>
      <c r="Q111">
        <v>5</v>
      </c>
      <c r="R111">
        <v>9.1999999999999993</v>
      </c>
      <c r="S111" t="s">
        <v>57</v>
      </c>
      <c r="T111" t="s">
        <v>57</v>
      </c>
      <c r="U111" t="s">
        <v>57</v>
      </c>
      <c r="V111" t="s">
        <v>57</v>
      </c>
      <c r="W111" t="s">
        <v>57</v>
      </c>
      <c r="X111" t="s">
        <v>57</v>
      </c>
      <c r="Y111" t="s">
        <v>57</v>
      </c>
      <c r="Z111">
        <v>28.9</v>
      </c>
      <c r="AA111" t="s">
        <v>243</v>
      </c>
      <c r="AB111" t="s">
        <v>243</v>
      </c>
      <c r="AC111" t="s">
        <v>11</v>
      </c>
      <c r="AD111">
        <v>1202</v>
      </c>
      <c r="AE111" t="s">
        <v>57</v>
      </c>
    </row>
    <row r="112" spans="1:31" hidden="1" x14ac:dyDescent="0.25">
      <c r="A112">
        <v>15</v>
      </c>
      <c r="B112" t="s">
        <v>80</v>
      </c>
      <c r="C112" t="s">
        <v>7</v>
      </c>
      <c r="D112" t="s">
        <v>7</v>
      </c>
      <c r="E112" t="s">
        <v>8</v>
      </c>
      <c r="F112" t="s">
        <v>34</v>
      </c>
      <c r="G112" t="s">
        <v>10</v>
      </c>
      <c r="H112">
        <v>6</v>
      </c>
      <c r="I112">
        <v>3.8518518519999998</v>
      </c>
      <c r="J112" t="s">
        <v>57</v>
      </c>
      <c r="K112" t="s">
        <v>12</v>
      </c>
      <c r="L112" t="s">
        <v>11</v>
      </c>
      <c r="M112" t="s">
        <v>57</v>
      </c>
      <c r="N112" t="s">
        <v>57</v>
      </c>
      <c r="O112">
        <v>15</v>
      </c>
      <c r="P112">
        <v>6</v>
      </c>
      <c r="Q112">
        <v>4</v>
      </c>
      <c r="R112">
        <v>9.1999999999999993</v>
      </c>
      <c r="S112" t="s">
        <v>57</v>
      </c>
      <c r="T112" t="s">
        <v>57</v>
      </c>
      <c r="U112" t="s">
        <v>57</v>
      </c>
      <c r="V112" t="s">
        <v>57</v>
      </c>
      <c r="W112" t="s">
        <v>57</v>
      </c>
      <c r="X112" t="s">
        <v>57</v>
      </c>
      <c r="Y112" t="s">
        <v>57</v>
      </c>
      <c r="Z112">
        <v>27.9</v>
      </c>
      <c r="AA112" t="s">
        <v>243</v>
      </c>
      <c r="AB112" t="s">
        <v>243</v>
      </c>
      <c r="AC112" t="s">
        <v>11</v>
      </c>
      <c r="AD112">
        <v>1051</v>
      </c>
      <c r="AE112" t="s">
        <v>57</v>
      </c>
    </row>
    <row r="113" spans="1:31" ht="15" hidden="1" customHeight="1" x14ac:dyDescent="0.25">
      <c r="A113">
        <v>15</v>
      </c>
      <c r="B113" t="s">
        <v>80</v>
      </c>
      <c r="C113" t="s">
        <v>13</v>
      </c>
      <c r="D113" t="s">
        <v>14</v>
      </c>
      <c r="E113" t="s">
        <v>38</v>
      </c>
      <c r="F113" t="s">
        <v>34</v>
      </c>
      <c r="G113" t="s">
        <v>10</v>
      </c>
      <c r="H113">
        <v>6.8</v>
      </c>
      <c r="I113">
        <v>8.1</v>
      </c>
      <c r="J113" t="s">
        <v>57</v>
      </c>
      <c r="K113" t="s">
        <v>11</v>
      </c>
      <c r="L113"/>
      <c r="M113" t="s">
        <v>57</v>
      </c>
      <c r="N113" t="s">
        <v>57</v>
      </c>
      <c r="O113">
        <v>14</v>
      </c>
      <c r="P113" t="s">
        <v>57</v>
      </c>
      <c r="Q113" t="s">
        <v>57</v>
      </c>
      <c r="R113" t="s">
        <v>57</v>
      </c>
      <c r="S113" t="s">
        <v>57</v>
      </c>
      <c r="T113" t="s">
        <v>57</v>
      </c>
      <c r="U113" t="s">
        <v>57</v>
      </c>
      <c r="V113" t="s">
        <v>57</v>
      </c>
      <c r="W113" t="s">
        <v>57</v>
      </c>
      <c r="X113" t="s">
        <v>57</v>
      </c>
      <c r="Y113" t="s">
        <v>57</v>
      </c>
      <c r="Z113">
        <v>28.9</v>
      </c>
      <c r="AA113" t="s">
        <v>243</v>
      </c>
      <c r="AB113" t="s">
        <v>243</v>
      </c>
      <c r="AC113" t="s">
        <v>11</v>
      </c>
      <c r="AD113">
        <v>1202</v>
      </c>
      <c r="AE113" t="s">
        <v>57</v>
      </c>
    </row>
    <row r="114" spans="1:31" ht="15" hidden="1" customHeight="1" x14ac:dyDescent="0.25">
      <c r="A114">
        <v>15</v>
      </c>
      <c r="B114" t="s">
        <v>80</v>
      </c>
      <c r="C114" t="s">
        <v>7</v>
      </c>
      <c r="D114" t="s">
        <v>7</v>
      </c>
      <c r="E114" t="s">
        <v>38</v>
      </c>
      <c r="F114" t="s">
        <v>34</v>
      </c>
      <c r="G114" t="s">
        <v>10</v>
      </c>
      <c r="H114">
        <v>5.7</v>
      </c>
      <c r="I114">
        <v>7.3</v>
      </c>
      <c r="J114" t="s">
        <v>57</v>
      </c>
      <c r="K114" t="s">
        <v>11</v>
      </c>
      <c r="L114"/>
      <c r="M114" t="s">
        <v>57</v>
      </c>
      <c r="N114" t="s">
        <v>57</v>
      </c>
      <c r="O114">
        <v>15</v>
      </c>
      <c r="P114" t="s">
        <v>57</v>
      </c>
      <c r="Q114" t="s">
        <v>57</v>
      </c>
      <c r="R114" t="s">
        <v>57</v>
      </c>
      <c r="S114" t="s">
        <v>57</v>
      </c>
      <c r="T114" t="s">
        <v>57</v>
      </c>
      <c r="U114" t="s">
        <v>57</v>
      </c>
      <c r="V114" t="s">
        <v>57</v>
      </c>
      <c r="W114" t="s">
        <v>57</v>
      </c>
      <c r="X114" t="s">
        <v>57</v>
      </c>
      <c r="Y114" t="s">
        <v>57</v>
      </c>
      <c r="Z114">
        <v>27.9</v>
      </c>
      <c r="AA114" t="s">
        <v>243</v>
      </c>
      <c r="AB114" t="s">
        <v>243</v>
      </c>
      <c r="AC114" t="s">
        <v>11</v>
      </c>
      <c r="AD114">
        <v>1051</v>
      </c>
      <c r="AE114" t="s">
        <v>57</v>
      </c>
    </row>
    <row r="115" spans="1:31" ht="15" hidden="1" customHeight="1" x14ac:dyDescent="0.25">
      <c r="A115">
        <v>15</v>
      </c>
      <c r="B115" t="s">
        <v>80</v>
      </c>
      <c r="C115" t="s">
        <v>13</v>
      </c>
      <c r="D115" t="s">
        <v>14</v>
      </c>
      <c r="E115" t="s">
        <v>363</v>
      </c>
      <c r="F115" t="s">
        <v>34</v>
      </c>
      <c r="G115" t="s">
        <v>10</v>
      </c>
      <c r="H115">
        <v>12.2</v>
      </c>
      <c r="I115">
        <v>14</v>
      </c>
      <c r="J115" t="s">
        <v>57</v>
      </c>
      <c r="K115" t="s">
        <v>11</v>
      </c>
      <c r="L115"/>
      <c r="M115" t="s">
        <v>57</v>
      </c>
      <c r="N115" t="s">
        <v>57</v>
      </c>
      <c r="O115">
        <v>14</v>
      </c>
      <c r="P115" t="s">
        <v>57</v>
      </c>
      <c r="Q115" t="s">
        <v>57</v>
      </c>
      <c r="R115" t="s">
        <v>57</v>
      </c>
      <c r="S115" t="s">
        <v>57</v>
      </c>
      <c r="T115" t="s">
        <v>57</v>
      </c>
      <c r="U115" t="s">
        <v>57</v>
      </c>
      <c r="V115" t="s">
        <v>57</v>
      </c>
      <c r="W115" t="s">
        <v>57</v>
      </c>
      <c r="X115" t="s">
        <v>57</v>
      </c>
      <c r="Y115" t="s">
        <v>57</v>
      </c>
      <c r="Z115">
        <v>28.9</v>
      </c>
      <c r="AA115" t="s">
        <v>243</v>
      </c>
      <c r="AB115" t="s">
        <v>243</v>
      </c>
      <c r="AC115" t="s">
        <v>11</v>
      </c>
      <c r="AD115">
        <v>1202</v>
      </c>
      <c r="AE115" t="s">
        <v>57</v>
      </c>
    </row>
    <row r="116" spans="1:31" ht="15" hidden="1" customHeight="1" x14ac:dyDescent="0.25">
      <c r="A116">
        <v>15</v>
      </c>
      <c r="B116" t="s">
        <v>80</v>
      </c>
      <c r="C116" t="s">
        <v>7</v>
      </c>
      <c r="D116" t="s">
        <v>7</v>
      </c>
      <c r="E116" t="s">
        <v>363</v>
      </c>
      <c r="F116" t="s">
        <v>34</v>
      </c>
      <c r="G116" t="s">
        <v>10</v>
      </c>
      <c r="H116">
        <v>11.9</v>
      </c>
      <c r="I116">
        <v>31.3</v>
      </c>
      <c r="J116" t="s">
        <v>57</v>
      </c>
      <c r="K116" t="s">
        <v>11</v>
      </c>
      <c r="L116"/>
      <c r="M116" t="s">
        <v>57</v>
      </c>
      <c r="N116" t="s">
        <v>57</v>
      </c>
      <c r="O116">
        <v>15</v>
      </c>
      <c r="P116" t="s">
        <v>57</v>
      </c>
      <c r="Q116" t="s">
        <v>57</v>
      </c>
      <c r="R116" t="s">
        <v>57</v>
      </c>
      <c r="S116" t="s">
        <v>57</v>
      </c>
      <c r="T116" t="s">
        <v>57</v>
      </c>
      <c r="U116" t="s">
        <v>57</v>
      </c>
      <c r="V116" t="s">
        <v>57</v>
      </c>
      <c r="W116" t="s">
        <v>57</v>
      </c>
      <c r="X116" t="s">
        <v>57</v>
      </c>
      <c r="Y116" t="s">
        <v>57</v>
      </c>
      <c r="Z116">
        <v>27.9</v>
      </c>
      <c r="AA116" t="s">
        <v>243</v>
      </c>
      <c r="AB116" t="s">
        <v>243</v>
      </c>
      <c r="AC116" t="s">
        <v>11</v>
      </c>
      <c r="AD116">
        <v>1051</v>
      </c>
      <c r="AE116" t="s">
        <v>57</v>
      </c>
    </row>
    <row r="117" spans="1:31" ht="15" hidden="1" customHeight="1" x14ac:dyDescent="0.25">
      <c r="A117">
        <v>15</v>
      </c>
      <c r="B117" t="s">
        <v>80</v>
      </c>
      <c r="C117" t="s">
        <v>13</v>
      </c>
      <c r="D117" t="s">
        <v>14</v>
      </c>
      <c r="E117" t="s">
        <v>81</v>
      </c>
      <c r="F117" t="s">
        <v>34</v>
      </c>
      <c r="G117" t="s">
        <v>10</v>
      </c>
      <c r="H117">
        <v>4.4000000000000004</v>
      </c>
      <c r="I117">
        <v>7.6</v>
      </c>
      <c r="J117" t="s">
        <v>57</v>
      </c>
      <c r="K117" t="s">
        <v>11</v>
      </c>
      <c r="L117"/>
      <c r="M117" t="s">
        <v>57</v>
      </c>
      <c r="N117" t="s">
        <v>57</v>
      </c>
      <c r="O117">
        <v>14</v>
      </c>
      <c r="P117" t="s">
        <v>57</v>
      </c>
      <c r="Q117" t="s">
        <v>57</v>
      </c>
      <c r="R117" t="s">
        <v>57</v>
      </c>
      <c r="S117" t="s">
        <v>57</v>
      </c>
      <c r="T117" t="s">
        <v>57</v>
      </c>
      <c r="U117" t="s">
        <v>57</v>
      </c>
      <c r="V117" t="s">
        <v>57</v>
      </c>
      <c r="W117" t="s">
        <v>57</v>
      </c>
      <c r="X117" t="s">
        <v>57</v>
      </c>
      <c r="Y117" t="s">
        <v>57</v>
      </c>
      <c r="Z117">
        <v>28.9</v>
      </c>
      <c r="AA117" t="s">
        <v>243</v>
      </c>
      <c r="AB117" t="s">
        <v>243</v>
      </c>
      <c r="AC117" t="s">
        <v>11</v>
      </c>
      <c r="AD117">
        <v>1202</v>
      </c>
      <c r="AE117" t="s">
        <v>57</v>
      </c>
    </row>
    <row r="118" spans="1:31" ht="15" hidden="1" customHeight="1" x14ac:dyDescent="0.25">
      <c r="A118">
        <v>15</v>
      </c>
      <c r="B118" t="s">
        <v>80</v>
      </c>
      <c r="C118" t="s">
        <v>7</v>
      </c>
      <c r="D118" t="s">
        <v>7</v>
      </c>
      <c r="E118" t="s">
        <v>81</v>
      </c>
      <c r="F118" t="s">
        <v>34</v>
      </c>
      <c r="G118" t="s">
        <v>10</v>
      </c>
      <c r="H118">
        <v>0.8</v>
      </c>
      <c r="I118">
        <v>3.2</v>
      </c>
      <c r="J118" t="s">
        <v>57</v>
      </c>
      <c r="K118" t="s">
        <v>11</v>
      </c>
      <c r="L118"/>
      <c r="M118" t="s">
        <v>57</v>
      </c>
      <c r="N118" t="s">
        <v>57</v>
      </c>
      <c r="O118">
        <v>15</v>
      </c>
      <c r="P118" t="s">
        <v>57</v>
      </c>
      <c r="Q118" t="s">
        <v>57</v>
      </c>
      <c r="R118" t="s">
        <v>57</v>
      </c>
      <c r="S118" t="s">
        <v>57</v>
      </c>
      <c r="T118" t="s">
        <v>57</v>
      </c>
      <c r="U118" t="s">
        <v>57</v>
      </c>
      <c r="V118" t="s">
        <v>57</v>
      </c>
      <c r="W118" t="s">
        <v>57</v>
      </c>
      <c r="X118" t="s">
        <v>57</v>
      </c>
      <c r="Y118" t="s">
        <v>57</v>
      </c>
      <c r="Z118">
        <v>27.9</v>
      </c>
      <c r="AA118" t="s">
        <v>243</v>
      </c>
      <c r="AB118" t="s">
        <v>243</v>
      </c>
      <c r="AC118" t="s">
        <v>11</v>
      </c>
      <c r="AD118">
        <v>1051</v>
      </c>
      <c r="AE118" t="s">
        <v>57</v>
      </c>
    </row>
    <row r="119" spans="1:31" hidden="1" x14ac:dyDescent="0.25">
      <c r="A119">
        <v>16</v>
      </c>
      <c r="B119" t="s">
        <v>82</v>
      </c>
      <c r="C119" t="s">
        <v>110</v>
      </c>
      <c r="D119" t="s">
        <v>16</v>
      </c>
      <c r="E119" t="s">
        <v>8</v>
      </c>
      <c r="F119" t="s">
        <v>34</v>
      </c>
      <c r="G119" t="s">
        <v>10</v>
      </c>
      <c r="H119">
        <v>16.862500000000001</v>
      </c>
      <c r="I119">
        <v>0.97467943400000001</v>
      </c>
      <c r="J119" t="s">
        <v>57</v>
      </c>
      <c r="K119" t="s">
        <v>12</v>
      </c>
      <c r="L119" t="s">
        <v>12</v>
      </c>
      <c r="M119" t="s">
        <v>57</v>
      </c>
      <c r="N119" t="s">
        <v>57</v>
      </c>
      <c r="O119">
        <v>20</v>
      </c>
      <c r="P119">
        <v>9.5</v>
      </c>
      <c r="Q119" t="s">
        <v>57</v>
      </c>
      <c r="R119" t="s">
        <v>57</v>
      </c>
      <c r="S119">
        <v>6</v>
      </c>
      <c r="T119">
        <v>10</v>
      </c>
      <c r="U119" t="s">
        <v>57</v>
      </c>
      <c r="V119" t="s">
        <v>57</v>
      </c>
      <c r="W119" t="s">
        <v>57</v>
      </c>
      <c r="X119" t="s">
        <v>57</v>
      </c>
      <c r="Y119" t="s">
        <v>57</v>
      </c>
      <c r="Z119">
        <v>29.5</v>
      </c>
      <c r="AA119" t="s">
        <v>243</v>
      </c>
      <c r="AB119">
        <v>33.1</v>
      </c>
      <c r="AC119" t="s">
        <v>11</v>
      </c>
      <c r="AD119">
        <v>1140</v>
      </c>
      <c r="AE119" t="s">
        <v>57</v>
      </c>
    </row>
    <row r="120" spans="1:31" hidden="1" x14ac:dyDescent="0.25">
      <c r="A120">
        <v>16</v>
      </c>
      <c r="B120" t="s">
        <v>82</v>
      </c>
      <c r="C120" t="s">
        <v>17</v>
      </c>
      <c r="D120" t="s">
        <v>18</v>
      </c>
      <c r="E120" t="s">
        <v>8</v>
      </c>
      <c r="F120" t="s">
        <v>34</v>
      </c>
      <c r="G120" t="s">
        <v>10</v>
      </c>
      <c r="H120">
        <v>14.25</v>
      </c>
      <c r="I120">
        <v>1.7056890099999999</v>
      </c>
      <c r="J120" t="s">
        <v>57</v>
      </c>
      <c r="K120" t="s">
        <v>12</v>
      </c>
      <c r="L120" t="s">
        <v>12</v>
      </c>
      <c r="M120" t="s">
        <v>57</v>
      </c>
      <c r="N120" t="s">
        <v>57</v>
      </c>
      <c r="O120">
        <v>20</v>
      </c>
      <c r="P120">
        <v>7.5</v>
      </c>
      <c r="Q120" t="s">
        <v>57</v>
      </c>
      <c r="R120" t="s">
        <v>57</v>
      </c>
      <c r="S120">
        <v>1</v>
      </c>
      <c r="T120">
        <v>8</v>
      </c>
      <c r="U120" t="s">
        <v>57</v>
      </c>
      <c r="V120" t="s">
        <v>57</v>
      </c>
      <c r="W120" t="s">
        <v>57</v>
      </c>
      <c r="X120" t="s">
        <v>57</v>
      </c>
      <c r="Y120" t="s">
        <v>57</v>
      </c>
      <c r="Z120">
        <v>29.8</v>
      </c>
      <c r="AA120" t="s">
        <v>243</v>
      </c>
      <c r="AB120">
        <v>33</v>
      </c>
      <c r="AC120" t="s">
        <v>11</v>
      </c>
      <c r="AD120">
        <v>1139</v>
      </c>
      <c r="AE120" t="s">
        <v>57</v>
      </c>
    </row>
    <row r="121" spans="1:31" hidden="1" x14ac:dyDescent="0.25">
      <c r="A121">
        <v>16</v>
      </c>
      <c r="B121" t="s">
        <v>82</v>
      </c>
      <c r="C121" t="s">
        <v>110</v>
      </c>
      <c r="D121" t="s">
        <v>16</v>
      </c>
      <c r="E121" t="s">
        <v>83</v>
      </c>
      <c r="F121" t="s">
        <v>34</v>
      </c>
      <c r="G121" t="s">
        <v>10</v>
      </c>
      <c r="H121">
        <v>8.75</v>
      </c>
      <c r="I121">
        <v>1</v>
      </c>
      <c r="J121" t="s">
        <v>57</v>
      </c>
      <c r="K121" t="s">
        <v>12</v>
      </c>
      <c r="L121" t="s">
        <v>12</v>
      </c>
      <c r="M121" t="s">
        <v>57</v>
      </c>
      <c r="N121" t="s">
        <v>57</v>
      </c>
      <c r="O121">
        <v>20</v>
      </c>
      <c r="P121">
        <v>9.5</v>
      </c>
      <c r="Q121" t="s">
        <v>57</v>
      </c>
      <c r="R121" t="s">
        <v>57</v>
      </c>
      <c r="S121">
        <v>6</v>
      </c>
      <c r="T121">
        <v>10</v>
      </c>
      <c r="U121" t="s">
        <v>57</v>
      </c>
      <c r="V121" t="s">
        <v>57</v>
      </c>
      <c r="W121" t="s">
        <v>57</v>
      </c>
      <c r="X121" t="s">
        <v>57</v>
      </c>
      <c r="Y121" t="s">
        <v>57</v>
      </c>
      <c r="Z121">
        <v>29.5</v>
      </c>
      <c r="AA121" t="s">
        <v>243</v>
      </c>
      <c r="AB121">
        <v>33.1</v>
      </c>
      <c r="AC121" t="s">
        <v>11</v>
      </c>
      <c r="AD121">
        <v>1140</v>
      </c>
      <c r="AE121" t="s">
        <v>57</v>
      </c>
    </row>
    <row r="122" spans="1:31" hidden="1" x14ac:dyDescent="0.25">
      <c r="A122">
        <v>16</v>
      </c>
      <c r="B122" t="s">
        <v>82</v>
      </c>
      <c r="C122" t="s">
        <v>17</v>
      </c>
      <c r="D122" t="s">
        <v>18</v>
      </c>
      <c r="E122" t="s">
        <v>83</v>
      </c>
      <c r="F122" t="s">
        <v>34</v>
      </c>
      <c r="G122" t="s">
        <v>10</v>
      </c>
      <c r="H122">
        <v>6</v>
      </c>
      <c r="I122">
        <v>1.75</v>
      </c>
      <c r="J122" t="s">
        <v>57</v>
      </c>
      <c r="K122" t="s">
        <v>12</v>
      </c>
      <c r="L122" t="s">
        <v>12</v>
      </c>
      <c r="M122" t="s">
        <v>57</v>
      </c>
      <c r="N122" t="s">
        <v>57</v>
      </c>
      <c r="O122">
        <v>20</v>
      </c>
      <c r="P122">
        <v>7.5</v>
      </c>
      <c r="Q122" t="s">
        <v>57</v>
      </c>
      <c r="R122" t="s">
        <v>57</v>
      </c>
      <c r="S122">
        <v>1</v>
      </c>
      <c r="T122">
        <v>8</v>
      </c>
      <c r="U122" t="s">
        <v>57</v>
      </c>
      <c r="V122" t="s">
        <v>57</v>
      </c>
      <c r="W122" t="s">
        <v>57</v>
      </c>
      <c r="X122" t="s">
        <v>57</v>
      </c>
      <c r="Y122" t="s">
        <v>57</v>
      </c>
      <c r="Z122">
        <v>29.8</v>
      </c>
      <c r="AA122" t="s">
        <v>243</v>
      </c>
      <c r="AB122">
        <v>33</v>
      </c>
      <c r="AC122" t="s">
        <v>11</v>
      </c>
      <c r="AD122">
        <v>1139</v>
      </c>
      <c r="AE122" t="s">
        <v>57</v>
      </c>
    </row>
    <row r="123" spans="1:31" ht="15" customHeight="1" x14ac:dyDescent="0.25">
      <c r="A123">
        <v>16</v>
      </c>
      <c r="B123" t="s">
        <v>82</v>
      </c>
      <c r="C123" t="s">
        <v>17</v>
      </c>
      <c r="D123" t="s">
        <v>16</v>
      </c>
      <c r="E123" t="s">
        <v>37</v>
      </c>
      <c r="F123" t="s">
        <v>0</v>
      </c>
      <c r="G123" t="s">
        <v>26</v>
      </c>
      <c r="H123" t="s">
        <v>57</v>
      </c>
      <c r="I123" t="s">
        <v>57</v>
      </c>
      <c r="J123" t="s">
        <v>57</v>
      </c>
      <c r="K123" t="s">
        <v>57</v>
      </c>
      <c r="L123"/>
      <c r="M123" t="s">
        <v>57</v>
      </c>
      <c r="N123" t="s">
        <v>57</v>
      </c>
      <c r="O123">
        <v>20</v>
      </c>
      <c r="P123" t="s">
        <v>57</v>
      </c>
      <c r="Q123" t="s">
        <v>57</v>
      </c>
      <c r="R123" t="s">
        <v>57</v>
      </c>
      <c r="S123" t="s">
        <v>57</v>
      </c>
      <c r="T123" t="s">
        <v>57</v>
      </c>
      <c r="U123" t="s">
        <v>57</v>
      </c>
      <c r="V123" t="s">
        <v>57</v>
      </c>
      <c r="W123" t="s">
        <v>57</v>
      </c>
      <c r="X123">
        <v>1</v>
      </c>
      <c r="Y123" t="s">
        <v>57</v>
      </c>
      <c r="Z123">
        <v>29.5</v>
      </c>
      <c r="AA123" t="s">
        <v>243</v>
      </c>
      <c r="AB123">
        <v>33.1</v>
      </c>
      <c r="AC123" t="s">
        <v>11</v>
      </c>
      <c r="AD123">
        <v>1140</v>
      </c>
      <c r="AE123" t="s">
        <v>57</v>
      </c>
    </row>
    <row r="124" spans="1:31" ht="15" customHeight="1" x14ac:dyDescent="0.25">
      <c r="A124">
        <v>16</v>
      </c>
      <c r="B124" t="s">
        <v>82</v>
      </c>
      <c r="C124" t="s">
        <v>110</v>
      </c>
      <c r="D124" t="s">
        <v>18</v>
      </c>
      <c r="E124" t="s">
        <v>37</v>
      </c>
      <c r="F124" t="s">
        <v>0</v>
      </c>
      <c r="G124" t="s">
        <v>26</v>
      </c>
      <c r="H124" t="s">
        <v>57</v>
      </c>
      <c r="I124" t="s">
        <v>57</v>
      </c>
      <c r="J124" t="s">
        <v>57</v>
      </c>
      <c r="K124" t="s">
        <v>57</v>
      </c>
      <c r="L124"/>
      <c r="M124" t="s">
        <v>57</v>
      </c>
      <c r="N124" t="s">
        <v>57</v>
      </c>
      <c r="O124">
        <v>20</v>
      </c>
      <c r="P124" t="s">
        <v>57</v>
      </c>
      <c r="Q124" t="s">
        <v>57</v>
      </c>
      <c r="R124" t="s">
        <v>57</v>
      </c>
      <c r="S124" t="s">
        <v>57</v>
      </c>
      <c r="T124" t="s">
        <v>57</v>
      </c>
      <c r="U124" t="s">
        <v>57</v>
      </c>
      <c r="V124" t="s">
        <v>57</v>
      </c>
      <c r="W124" t="s">
        <v>57</v>
      </c>
      <c r="X124">
        <v>3</v>
      </c>
      <c r="Y124" t="s">
        <v>57</v>
      </c>
      <c r="Z124">
        <v>29.8</v>
      </c>
      <c r="AA124" t="s">
        <v>243</v>
      </c>
      <c r="AB124">
        <v>33</v>
      </c>
      <c r="AC124" t="s">
        <v>11</v>
      </c>
      <c r="AD124">
        <v>1139</v>
      </c>
      <c r="AE124" t="s">
        <v>57</v>
      </c>
    </row>
    <row r="125" spans="1:31" ht="15" customHeight="1" x14ac:dyDescent="0.25">
      <c r="A125">
        <v>16</v>
      </c>
      <c r="B125" t="s">
        <v>82</v>
      </c>
      <c r="C125" t="s">
        <v>17</v>
      </c>
      <c r="D125" t="s">
        <v>16</v>
      </c>
      <c r="E125" t="s">
        <v>84</v>
      </c>
      <c r="F125" t="s">
        <v>0</v>
      </c>
      <c r="G125" t="s">
        <v>26</v>
      </c>
      <c r="H125" t="s">
        <v>57</v>
      </c>
      <c r="I125" t="s">
        <v>57</v>
      </c>
      <c r="J125" t="s">
        <v>57</v>
      </c>
      <c r="K125" t="s">
        <v>57</v>
      </c>
      <c r="L125"/>
      <c r="M125" t="s">
        <v>57</v>
      </c>
      <c r="N125" t="s">
        <v>57</v>
      </c>
      <c r="O125">
        <v>20</v>
      </c>
      <c r="P125" t="s">
        <v>57</v>
      </c>
      <c r="Q125" t="s">
        <v>57</v>
      </c>
      <c r="R125" t="s">
        <v>57</v>
      </c>
      <c r="S125" t="s">
        <v>57</v>
      </c>
      <c r="T125" t="s">
        <v>57</v>
      </c>
      <c r="U125" t="s">
        <v>57</v>
      </c>
      <c r="V125" t="s">
        <v>57</v>
      </c>
      <c r="W125" t="s">
        <v>57</v>
      </c>
      <c r="X125">
        <v>1</v>
      </c>
      <c r="Y125" t="s">
        <v>57</v>
      </c>
      <c r="Z125">
        <v>29.5</v>
      </c>
      <c r="AA125" t="s">
        <v>243</v>
      </c>
      <c r="AB125">
        <v>33.1</v>
      </c>
      <c r="AC125" t="s">
        <v>11</v>
      </c>
      <c r="AD125">
        <v>1140</v>
      </c>
      <c r="AE125" t="s">
        <v>57</v>
      </c>
    </row>
    <row r="126" spans="1:31" ht="15" customHeight="1" x14ac:dyDescent="0.25">
      <c r="A126">
        <v>16</v>
      </c>
      <c r="B126" t="s">
        <v>82</v>
      </c>
      <c r="C126" t="s">
        <v>110</v>
      </c>
      <c r="D126" t="s">
        <v>18</v>
      </c>
      <c r="E126" t="s">
        <v>84</v>
      </c>
      <c r="F126" t="s">
        <v>0</v>
      </c>
      <c r="G126" t="s">
        <v>26</v>
      </c>
      <c r="H126" t="s">
        <v>57</v>
      </c>
      <c r="I126" t="s">
        <v>57</v>
      </c>
      <c r="J126" t="s">
        <v>57</v>
      </c>
      <c r="K126" t="s">
        <v>57</v>
      </c>
      <c r="L126"/>
      <c r="M126" t="s">
        <v>57</v>
      </c>
      <c r="N126" t="s">
        <v>57</v>
      </c>
      <c r="O126">
        <v>20</v>
      </c>
      <c r="P126" t="s">
        <v>57</v>
      </c>
      <c r="Q126" t="s">
        <v>57</v>
      </c>
      <c r="R126" t="s">
        <v>57</v>
      </c>
      <c r="S126" t="s">
        <v>57</v>
      </c>
      <c r="T126" t="s">
        <v>57</v>
      </c>
      <c r="U126" t="s">
        <v>57</v>
      </c>
      <c r="V126" t="s">
        <v>57</v>
      </c>
      <c r="W126" t="s">
        <v>57</v>
      </c>
      <c r="X126">
        <v>3</v>
      </c>
      <c r="Y126" t="s">
        <v>57</v>
      </c>
      <c r="Z126">
        <v>29.8</v>
      </c>
      <c r="AA126" t="s">
        <v>243</v>
      </c>
      <c r="AB126">
        <v>33</v>
      </c>
      <c r="AC126" t="s">
        <v>11</v>
      </c>
      <c r="AD126">
        <v>1139</v>
      </c>
      <c r="AE126" t="s">
        <v>57</v>
      </c>
    </row>
    <row r="127" spans="1:31" ht="15" customHeight="1" x14ac:dyDescent="0.25">
      <c r="A127">
        <v>16</v>
      </c>
      <c r="B127" t="s">
        <v>82</v>
      </c>
      <c r="C127" t="s">
        <v>17</v>
      </c>
      <c r="D127" t="s">
        <v>16</v>
      </c>
      <c r="E127" t="s">
        <v>85</v>
      </c>
      <c r="F127" t="s">
        <v>0</v>
      </c>
      <c r="G127" t="s">
        <v>26</v>
      </c>
      <c r="H127" t="s">
        <v>57</v>
      </c>
      <c r="I127" t="s">
        <v>57</v>
      </c>
      <c r="J127" t="s">
        <v>57</v>
      </c>
      <c r="K127" t="s">
        <v>57</v>
      </c>
      <c r="L127"/>
      <c r="M127" t="s">
        <v>57</v>
      </c>
      <c r="N127" t="s">
        <v>57</v>
      </c>
      <c r="O127">
        <v>20</v>
      </c>
      <c r="P127" t="s">
        <v>57</v>
      </c>
      <c r="Q127" t="s">
        <v>57</v>
      </c>
      <c r="R127" t="s">
        <v>57</v>
      </c>
      <c r="S127" t="s">
        <v>57</v>
      </c>
      <c r="T127" t="s">
        <v>57</v>
      </c>
      <c r="U127" t="s">
        <v>57</v>
      </c>
      <c r="V127" t="s">
        <v>57</v>
      </c>
      <c r="W127" t="s">
        <v>57</v>
      </c>
      <c r="X127">
        <v>1</v>
      </c>
      <c r="Y127" t="s">
        <v>57</v>
      </c>
      <c r="Z127">
        <v>29.5</v>
      </c>
      <c r="AA127" t="s">
        <v>243</v>
      </c>
      <c r="AB127">
        <v>33.1</v>
      </c>
      <c r="AC127" t="s">
        <v>11</v>
      </c>
      <c r="AD127">
        <v>1140</v>
      </c>
      <c r="AE127" t="s">
        <v>57</v>
      </c>
    </row>
    <row r="128" spans="1:31" ht="15" customHeight="1" x14ac:dyDescent="0.25">
      <c r="A128">
        <v>16</v>
      </c>
      <c r="B128" t="s">
        <v>82</v>
      </c>
      <c r="C128" t="s">
        <v>110</v>
      </c>
      <c r="D128" t="s">
        <v>18</v>
      </c>
      <c r="E128" t="s">
        <v>85</v>
      </c>
      <c r="F128" t="s">
        <v>0</v>
      </c>
      <c r="G128" t="s">
        <v>26</v>
      </c>
      <c r="H128" t="s">
        <v>57</v>
      </c>
      <c r="I128" t="s">
        <v>57</v>
      </c>
      <c r="J128" t="s">
        <v>57</v>
      </c>
      <c r="K128" t="s">
        <v>57</v>
      </c>
      <c r="L128"/>
      <c r="M128" t="s">
        <v>57</v>
      </c>
      <c r="N128" t="s">
        <v>57</v>
      </c>
      <c r="O128">
        <v>20</v>
      </c>
      <c r="P128" t="s">
        <v>57</v>
      </c>
      <c r="Q128" t="s">
        <v>57</v>
      </c>
      <c r="R128" t="s">
        <v>57</v>
      </c>
      <c r="S128" t="s">
        <v>57</v>
      </c>
      <c r="T128" t="s">
        <v>57</v>
      </c>
      <c r="U128" t="s">
        <v>57</v>
      </c>
      <c r="V128" t="s">
        <v>57</v>
      </c>
      <c r="W128" t="s">
        <v>57</v>
      </c>
      <c r="X128">
        <v>3</v>
      </c>
      <c r="Y128" t="s">
        <v>57</v>
      </c>
      <c r="Z128">
        <v>29.8</v>
      </c>
      <c r="AA128" t="s">
        <v>243</v>
      </c>
      <c r="AB128">
        <v>33</v>
      </c>
      <c r="AC128" t="s">
        <v>11</v>
      </c>
      <c r="AD128">
        <v>1139</v>
      </c>
      <c r="AE128" t="s">
        <v>57</v>
      </c>
    </row>
    <row r="129" spans="1:31" ht="15" customHeight="1" x14ac:dyDescent="0.25">
      <c r="A129">
        <v>16</v>
      </c>
      <c r="B129" t="s">
        <v>82</v>
      </c>
      <c r="C129" t="s">
        <v>17</v>
      </c>
      <c r="D129" t="s">
        <v>16</v>
      </c>
      <c r="E129" t="s">
        <v>39</v>
      </c>
      <c r="F129" t="s">
        <v>37</v>
      </c>
      <c r="G129" t="s">
        <v>26</v>
      </c>
      <c r="H129" t="s">
        <v>57</v>
      </c>
      <c r="I129" t="s">
        <v>57</v>
      </c>
      <c r="J129" t="s">
        <v>57</v>
      </c>
      <c r="K129" t="s">
        <v>57</v>
      </c>
      <c r="L129"/>
      <c r="M129" t="s">
        <v>57</v>
      </c>
      <c r="N129" t="s">
        <v>57</v>
      </c>
      <c r="O129">
        <v>20</v>
      </c>
      <c r="P129" t="s">
        <v>57</v>
      </c>
      <c r="Q129" t="s">
        <v>57</v>
      </c>
      <c r="R129" t="s">
        <v>57</v>
      </c>
      <c r="S129" t="s">
        <v>57</v>
      </c>
      <c r="T129" t="s">
        <v>57</v>
      </c>
      <c r="U129" t="s">
        <v>57</v>
      </c>
      <c r="V129" t="s">
        <v>57</v>
      </c>
      <c r="W129" t="s">
        <v>57</v>
      </c>
      <c r="X129">
        <v>1</v>
      </c>
      <c r="Y129" t="s">
        <v>57</v>
      </c>
      <c r="Z129">
        <v>29.5</v>
      </c>
      <c r="AA129" t="s">
        <v>243</v>
      </c>
      <c r="AB129">
        <v>33.1</v>
      </c>
      <c r="AC129" t="s">
        <v>11</v>
      </c>
      <c r="AD129">
        <v>1140</v>
      </c>
      <c r="AE129" t="s">
        <v>57</v>
      </c>
    </row>
    <row r="130" spans="1:31" ht="15" customHeight="1" x14ac:dyDescent="0.25">
      <c r="A130">
        <v>16</v>
      </c>
      <c r="B130" t="s">
        <v>82</v>
      </c>
      <c r="C130" t="s">
        <v>110</v>
      </c>
      <c r="D130" t="s">
        <v>18</v>
      </c>
      <c r="E130" t="s">
        <v>39</v>
      </c>
      <c r="F130" t="s">
        <v>37</v>
      </c>
      <c r="G130" t="s">
        <v>26</v>
      </c>
      <c r="H130" t="s">
        <v>57</v>
      </c>
      <c r="I130" t="s">
        <v>57</v>
      </c>
      <c r="J130" t="s">
        <v>57</v>
      </c>
      <c r="K130" t="s">
        <v>57</v>
      </c>
      <c r="L130"/>
      <c r="M130" t="s">
        <v>57</v>
      </c>
      <c r="N130" t="s">
        <v>57</v>
      </c>
      <c r="O130">
        <v>20</v>
      </c>
      <c r="P130" t="s">
        <v>57</v>
      </c>
      <c r="Q130" t="s">
        <v>57</v>
      </c>
      <c r="R130" t="s">
        <v>57</v>
      </c>
      <c r="S130" t="s">
        <v>57</v>
      </c>
      <c r="T130" t="s">
        <v>57</v>
      </c>
      <c r="U130" t="s">
        <v>57</v>
      </c>
      <c r="V130" t="s">
        <v>57</v>
      </c>
      <c r="W130" t="s">
        <v>57</v>
      </c>
      <c r="X130">
        <v>3</v>
      </c>
      <c r="Y130" t="s">
        <v>57</v>
      </c>
      <c r="Z130">
        <v>29.8</v>
      </c>
      <c r="AA130" t="s">
        <v>243</v>
      </c>
      <c r="AB130">
        <v>33</v>
      </c>
      <c r="AC130" t="s">
        <v>11</v>
      </c>
      <c r="AD130">
        <v>1139</v>
      </c>
      <c r="AE130" t="s">
        <v>57</v>
      </c>
    </row>
    <row r="131" spans="1:31" hidden="1" x14ac:dyDescent="0.25">
      <c r="A131">
        <v>17</v>
      </c>
      <c r="B131" t="s">
        <v>86</v>
      </c>
      <c r="C131" t="s">
        <v>181</v>
      </c>
      <c r="D131" t="s">
        <v>18</v>
      </c>
      <c r="E131" t="s">
        <v>8</v>
      </c>
      <c r="F131" t="s">
        <v>34</v>
      </c>
      <c r="G131" t="s">
        <v>10</v>
      </c>
      <c r="H131">
        <v>12.7</v>
      </c>
      <c r="I131">
        <v>1.7</v>
      </c>
      <c r="J131" t="s">
        <v>57</v>
      </c>
      <c r="K131" t="s">
        <v>11</v>
      </c>
      <c r="L131" t="s">
        <v>11</v>
      </c>
      <c r="M131" t="s">
        <v>57</v>
      </c>
      <c r="N131" t="s">
        <v>57</v>
      </c>
      <c r="O131">
        <v>20</v>
      </c>
      <c r="P131" t="s">
        <v>57</v>
      </c>
      <c r="Q131" t="s">
        <v>57</v>
      </c>
      <c r="R131" t="s">
        <v>57</v>
      </c>
      <c r="S131" t="s">
        <v>57</v>
      </c>
      <c r="T131" t="s">
        <v>57</v>
      </c>
      <c r="U131" t="s">
        <v>57</v>
      </c>
      <c r="V131" t="s">
        <v>57</v>
      </c>
      <c r="W131" t="s">
        <v>57</v>
      </c>
      <c r="X131" t="s">
        <v>57</v>
      </c>
      <c r="Y131" t="s">
        <v>57</v>
      </c>
      <c r="Z131">
        <v>31.5</v>
      </c>
      <c r="AA131">
        <v>23.4</v>
      </c>
      <c r="AB131">
        <v>34.84285714</v>
      </c>
      <c r="AC131" t="s">
        <v>12</v>
      </c>
      <c r="AD131">
        <v>1426.7</v>
      </c>
      <c r="AE131" t="s">
        <v>57</v>
      </c>
    </row>
    <row r="132" spans="1:31" hidden="1" x14ac:dyDescent="0.25">
      <c r="A132">
        <v>17</v>
      </c>
      <c r="B132" t="s">
        <v>86</v>
      </c>
      <c r="C132" t="s">
        <v>7</v>
      </c>
      <c r="D132" t="s">
        <v>7</v>
      </c>
      <c r="E132" t="s">
        <v>8</v>
      </c>
      <c r="F132" t="s">
        <v>34</v>
      </c>
      <c r="G132" t="s">
        <v>10</v>
      </c>
      <c r="H132">
        <v>15.3</v>
      </c>
      <c r="I132">
        <v>1.78</v>
      </c>
      <c r="J132" t="s">
        <v>57</v>
      </c>
      <c r="K132" t="s">
        <v>11</v>
      </c>
      <c r="L132" t="s">
        <v>11</v>
      </c>
      <c r="M132" t="s">
        <v>57</v>
      </c>
      <c r="N132" t="s">
        <v>57</v>
      </c>
      <c r="O132">
        <v>20</v>
      </c>
      <c r="P132" t="s">
        <v>57</v>
      </c>
      <c r="Q132" t="s">
        <v>57</v>
      </c>
      <c r="R132" t="s">
        <v>57</v>
      </c>
      <c r="S132" t="s">
        <v>57</v>
      </c>
      <c r="T132" t="s">
        <v>57</v>
      </c>
      <c r="U132" t="s">
        <v>57</v>
      </c>
      <c r="V132" t="s">
        <v>57</v>
      </c>
      <c r="W132" t="s">
        <v>57</v>
      </c>
      <c r="X132" t="s">
        <v>57</v>
      </c>
      <c r="Y132" t="s">
        <v>57</v>
      </c>
      <c r="Z132">
        <v>30.3</v>
      </c>
      <c r="AA132">
        <v>27.8</v>
      </c>
      <c r="AB132">
        <v>34.271428569999998</v>
      </c>
      <c r="AC132" t="s">
        <v>12</v>
      </c>
      <c r="AD132">
        <v>1285.2</v>
      </c>
      <c r="AE132" t="s">
        <v>57</v>
      </c>
    </row>
    <row r="133" spans="1:31" hidden="1" x14ac:dyDescent="0.25">
      <c r="A133">
        <v>17</v>
      </c>
      <c r="B133" t="s">
        <v>86</v>
      </c>
      <c r="C133" t="s">
        <v>181</v>
      </c>
      <c r="D133" t="s">
        <v>18</v>
      </c>
      <c r="E133" t="s">
        <v>8</v>
      </c>
      <c r="F133" t="s">
        <v>59</v>
      </c>
      <c r="G133" t="s">
        <v>26</v>
      </c>
      <c r="H133">
        <v>6.2</v>
      </c>
      <c r="I133">
        <v>1.98</v>
      </c>
      <c r="J133" t="s">
        <v>57</v>
      </c>
      <c r="K133" t="s">
        <v>11</v>
      </c>
      <c r="L133" t="s">
        <v>11</v>
      </c>
      <c r="M133" t="s">
        <v>57</v>
      </c>
      <c r="N133" t="s">
        <v>57</v>
      </c>
      <c r="O133">
        <v>20</v>
      </c>
      <c r="P133" t="s">
        <v>57</v>
      </c>
      <c r="Q133" t="s">
        <v>57</v>
      </c>
      <c r="R133" t="s">
        <v>57</v>
      </c>
      <c r="S133" t="s">
        <v>57</v>
      </c>
      <c r="T133" t="s">
        <v>57</v>
      </c>
      <c r="U133" t="s">
        <v>57</v>
      </c>
      <c r="V133" t="s">
        <v>57</v>
      </c>
      <c r="W133" t="s">
        <v>57</v>
      </c>
      <c r="X133" t="s">
        <v>57</v>
      </c>
      <c r="Y133" t="s">
        <v>57</v>
      </c>
      <c r="Z133">
        <v>31.5</v>
      </c>
      <c r="AA133">
        <v>23.4</v>
      </c>
      <c r="AB133">
        <v>34.84285714</v>
      </c>
      <c r="AC133" t="s">
        <v>12</v>
      </c>
      <c r="AD133">
        <v>1426.7</v>
      </c>
      <c r="AE133" t="s">
        <v>57</v>
      </c>
    </row>
    <row r="134" spans="1:31" hidden="1" x14ac:dyDescent="0.25">
      <c r="A134">
        <v>17</v>
      </c>
      <c r="B134" t="s">
        <v>86</v>
      </c>
      <c r="C134" t="s">
        <v>7</v>
      </c>
      <c r="D134" t="s">
        <v>7</v>
      </c>
      <c r="E134" t="s">
        <v>8</v>
      </c>
      <c r="F134" t="s">
        <v>59</v>
      </c>
      <c r="G134" t="s">
        <v>26</v>
      </c>
      <c r="H134">
        <v>12.4</v>
      </c>
      <c r="I134">
        <v>2.54</v>
      </c>
      <c r="J134" t="s">
        <v>57</v>
      </c>
      <c r="K134" t="s">
        <v>11</v>
      </c>
      <c r="L134" t="s">
        <v>11</v>
      </c>
      <c r="M134" t="s">
        <v>57</v>
      </c>
      <c r="N134" t="s">
        <v>57</v>
      </c>
      <c r="O134">
        <v>20</v>
      </c>
      <c r="P134" t="s">
        <v>57</v>
      </c>
      <c r="Q134" t="s">
        <v>57</v>
      </c>
      <c r="R134" t="s">
        <v>57</v>
      </c>
      <c r="S134" t="s">
        <v>57</v>
      </c>
      <c r="T134" t="s">
        <v>57</v>
      </c>
      <c r="U134" t="s">
        <v>57</v>
      </c>
      <c r="V134" t="s">
        <v>57</v>
      </c>
      <c r="W134" t="s">
        <v>57</v>
      </c>
      <c r="X134" t="s">
        <v>57</v>
      </c>
      <c r="Y134" t="s">
        <v>57</v>
      </c>
      <c r="Z134">
        <v>30.3</v>
      </c>
      <c r="AA134">
        <v>27.8</v>
      </c>
      <c r="AB134">
        <v>34.271428569999998</v>
      </c>
      <c r="AC134" t="s">
        <v>12</v>
      </c>
      <c r="AD134">
        <v>1285.2</v>
      </c>
      <c r="AE134" t="s">
        <v>57</v>
      </c>
    </row>
    <row r="135" spans="1:31" ht="15" hidden="1" customHeight="1" x14ac:dyDescent="0.25">
      <c r="A135">
        <v>18</v>
      </c>
      <c r="B135" t="s">
        <v>87</v>
      </c>
      <c r="C135" t="s">
        <v>17</v>
      </c>
      <c r="D135" t="s">
        <v>18</v>
      </c>
      <c r="E135" t="s">
        <v>88</v>
      </c>
      <c r="F135" t="s">
        <v>89</v>
      </c>
      <c r="G135" t="s">
        <v>43</v>
      </c>
      <c r="H135">
        <v>95.64</v>
      </c>
      <c r="I135" t="s">
        <v>57</v>
      </c>
      <c r="J135">
        <v>0.94899999999999995</v>
      </c>
      <c r="K135" t="s">
        <v>11</v>
      </c>
      <c r="L135"/>
      <c r="M135" t="s">
        <v>57</v>
      </c>
      <c r="N135" t="s">
        <v>57</v>
      </c>
      <c r="O135">
        <v>14</v>
      </c>
      <c r="P135" t="s">
        <v>57</v>
      </c>
      <c r="Q135" t="s">
        <v>57</v>
      </c>
      <c r="R135" t="s">
        <v>57</v>
      </c>
      <c r="S135" t="s">
        <v>57</v>
      </c>
      <c r="T135" t="s">
        <v>57</v>
      </c>
      <c r="U135" t="s">
        <v>57</v>
      </c>
      <c r="V135" t="s">
        <v>57</v>
      </c>
      <c r="W135" t="s">
        <v>57</v>
      </c>
      <c r="X135" t="s">
        <v>57</v>
      </c>
      <c r="Y135" t="s">
        <v>57</v>
      </c>
      <c r="Z135">
        <v>29.57</v>
      </c>
      <c r="AA135" t="s">
        <v>243</v>
      </c>
      <c r="AB135" t="s">
        <v>243</v>
      </c>
      <c r="AC135" t="s">
        <v>11</v>
      </c>
      <c r="AD135">
        <v>1225.9000000000001</v>
      </c>
      <c r="AE135" t="s">
        <v>57</v>
      </c>
    </row>
    <row r="136" spans="1:31" ht="15" hidden="1" customHeight="1" x14ac:dyDescent="0.25">
      <c r="A136">
        <v>18</v>
      </c>
      <c r="B136" t="s">
        <v>87</v>
      </c>
      <c r="C136" t="s">
        <v>7</v>
      </c>
      <c r="D136" t="s">
        <v>7</v>
      </c>
      <c r="E136" t="s">
        <v>88</v>
      </c>
      <c r="F136" t="s">
        <v>89</v>
      </c>
      <c r="G136" t="s">
        <v>43</v>
      </c>
      <c r="H136">
        <v>96.38</v>
      </c>
      <c r="I136" t="s">
        <v>57</v>
      </c>
      <c r="J136">
        <v>0.89</v>
      </c>
      <c r="K136" t="s">
        <v>11</v>
      </c>
      <c r="L136"/>
      <c r="M136" t="s">
        <v>57</v>
      </c>
      <c r="N136" t="s">
        <v>57</v>
      </c>
      <c r="O136">
        <v>16</v>
      </c>
      <c r="P136" t="s">
        <v>57</v>
      </c>
      <c r="Q136" t="s">
        <v>57</v>
      </c>
      <c r="R136" t="s">
        <v>57</v>
      </c>
      <c r="S136" t="s">
        <v>57</v>
      </c>
      <c r="T136" t="s">
        <v>57</v>
      </c>
      <c r="U136" t="s">
        <v>57</v>
      </c>
      <c r="V136" t="s">
        <v>57</v>
      </c>
      <c r="W136" t="s">
        <v>57</v>
      </c>
      <c r="X136" t="s">
        <v>57</v>
      </c>
      <c r="Y136" t="s">
        <v>57</v>
      </c>
      <c r="Z136">
        <v>28.88</v>
      </c>
      <c r="AA136" t="s">
        <v>243</v>
      </c>
      <c r="AB136" t="s">
        <v>243</v>
      </c>
      <c r="AC136" t="s">
        <v>11</v>
      </c>
      <c r="AD136">
        <v>1149.8</v>
      </c>
      <c r="AE136" t="s">
        <v>57</v>
      </c>
    </row>
    <row r="137" spans="1:31" ht="15" hidden="1" customHeight="1" x14ac:dyDescent="0.25">
      <c r="A137">
        <v>18</v>
      </c>
      <c r="B137" t="s">
        <v>87</v>
      </c>
      <c r="C137" t="s">
        <v>17</v>
      </c>
      <c r="D137" t="s">
        <v>18</v>
      </c>
      <c r="E137" t="s">
        <v>88</v>
      </c>
      <c r="F137" t="s">
        <v>34</v>
      </c>
      <c r="G137" t="s">
        <v>10</v>
      </c>
      <c r="H137">
        <v>93.29</v>
      </c>
      <c r="I137" t="s">
        <v>57</v>
      </c>
      <c r="J137">
        <v>1.54</v>
      </c>
      <c r="K137" t="s">
        <v>11</v>
      </c>
      <c r="L137"/>
      <c r="M137" t="s">
        <v>57</v>
      </c>
      <c r="N137" t="s">
        <v>57</v>
      </c>
      <c r="O137">
        <v>14</v>
      </c>
      <c r="P137" t="s">
        <v>57</v>
      </c>
      <c r="Q137" t="s">
        <v>57</v>
      </c>
      <c r="R137" t="s">
        <v>57</v>
      </c>
      <c r="S137" t="s">
        <v>57</v>
      </c>
      <c r="T137" t="s">
        <v>57</v>
      </c>
      <c r="U137" t="s">
        <v>57</v>
      </c>
      <c r="V137" t="s">
        <v>57</v>
      </c>
      <c r="W137" t="s">
        <v>57</v>
      </c>
      <c r="X137" t="s">
        <v>57</v>
      </c>
      <c r="Y137" t="s">
        <v>57</v>
      </c>
      <c r="Z137">
        <v>29.57</v>
      </c>
      <c r="AA137" t="s">
        <v>243</v>
      </c>
      <c r="AB137" t="s">
        <v>243</v>
      </c>
      <c r="AC137" t="s">
        <v>11</v>
      </c>
      <c r="AD137">
        <v>1225.9000000000001</v>
      </c>
      <c r="AE137" t="s">
        <v>57</v>
      </c>
    </row>
    <row r="138" spans="1:31" ht="15" hidden="1" customHeight="1" x14ac:dyDescent="0.25">
      <c r="A138">
        <v>18</v>
      </c>
      <c r="B138" t="s">
        <v>87</v>
      </c>
      <c r="C138" t="s">
        <v>7</v>
      </c>
      <c r="D138" t="s">
        <v>7</v>
      </c>
      <c r="E138" t="s">
        <v>88</v>
      </c>
      <c r="F138" t="s">
        <v>34</v>
      </c>
      <c r="G138" t="s">
        <v>10</v>
      </c>
      <c r="H138">
        <v>95</v>
      </c>
      <c r="I138" t="s">
        <v>57</v>
      </c>
      <c r="J138">
        <v>1.44</v>
      </c>
      <c r="K138" t="s">
        <v>11</v>
      </c>
      <c r="L138"/>
      <c r="M138" t="s">
        <v>57</v>
      </c>
      <c r="N138" t="s">
        <v>57</v>
      </c>
      <c r="O138">
        <v>16</v>
      </c>
      <c r="P138" t="s">
        <v>57</v>
      </c>
      <c r="Q138" t="s">
        <v>57</v>
      </c>
      <c r="R138" t="s">
        <v>57</v>
      </c>
      <c r="S138" t="s">
        <v>57</v>
      </c>
      <c r="T138" t="s">
        <v>57</v>
      </c>
      <c r="U138" t="s">
        <v>57</v>
      </c>
      <c r="V138" t="s">
        <v>57</v>
      </c>
      <c r="W138" t="s">
        <v>57</v>
      </c>
      <c r="X138" t="s">
        <v>57</v>
      </c>
      <c r="Y138" t="s">
        <v>57</v>
      </c>
      <c r="Z138">
        <v>28.88</v>
      </c>
      <c r="AA138" t="s">
        <v>243</v>
      </c>
      <c r="AB138" t="s">
        <v>243</v>
      </c>
      <c r="AC138" t="s">
        <v>11</v>
      </c>
      <c r="AD138">
        <v>1149.8</v>
      </c>
      <c r="AE138" t="s">
        <v>57</v>
      </c>
    </row>
    <row r="139" spans="1:31" ht="15" hidden="1" customHeight="1" x14ac:dyDescent="0.25">
      <c r="A139">
        <v>18</v>
      </c>
      <c r="B139" t="s">
        <v>87</v>
      </c>
      <c r="C139" t="s">
        <v>17</v>
      </c>
      <c r="D139" t="s">
        <v>18</v>
      </c>
      <c r="E139" t="s">
        <v>88</v>
      </c>
      <c r="F139" t="s">
        <v>90</v>
      </c>
      <c r="G139" t="s">
        <v>26</v>
      </c>
      <c r="H139">
        <v>97</v>
      </c>
      <c r="I139" t="s">
        <v>57</v>
      </c>
      <c r="J139">
        <v>1.1499999999999999</v>
      </c>
      <c r="K139" t="s">
        <v>11</v>
      </c>
      <c r="L139"/>
      <c r="M139" t="s">
        <v>57</v>
      </c>
      <c r="N139" t="s">
        <v>57</v>
      </c>
      <c r="O139">
        <v>14</v>
      </c>
      <c r="P139" t="s">
        <v>57</v>
      </c>
      <c r="Q139" t="s">
        <v>57</v>
      </c>
      <c r="R139" t="s">
        <v>57</v>
      </c>
      <c r="S139" t="s">
        <v>57</v>
      </c>
      <c r="T139" t="s">
        <v>57</v>
      </c>
      <c r="U139" t="s">
        <v>57</v>
      </c>
      <c r="V139" t="s">
        <v>57</v>
      </c>
      <c r="W139" t="s">
        <v>57</v>
      </c>
      <c r="X139" t="s">
        <v>57</v>
      </c>
      <c r="Y139" t="s">
        <v>57</v>
      </c>
      <c r="Z139">
        <v>29.57</v>
      </c>
      <c r="AA139" t="s">
        <v>243</v>
      </c>
      <c r="AB139" t="s">
        <v>243</v>
      </c>
      <c r="AC139" t="s">
        <v>11</v>
      </c>
      <c r="AD139">
        <v>1225.9000000000001</v>
      </c>
      <c r="AE139" t="s">
        <v>57</v>
      </c>
    </row>
    <row r="140" spans="1:31" ht="15" hidden="1" customHeight="1" x14ac:dyDescent="0.25">
      <c r="A140">
        <v>18</v>
      </c>
      <c r="B140" t="s">
        <v>87</v>
      </c>
      <c r="C140" t="s">
        <v>7</v>
      </c>
      <c r="D140" t="s">
        <v>7</v>
      </c>
      <c r="E140" t="s">
        <v>88</v>
      </c>
      <c r="F140" t="s">
        <v>90</v>
      </c>
      <c r="G140" t="s">
        <v>26</v>
      </c>
      <c r="H140">
        <v>96.94</v>
      </c>
      <c r="I140" t="s">
        <v>57</v>
      </c>
      <c r="J140">
        <v>1.07</v>
      </c>
      <c r="K140" t="s">
        <v>11</v>
      </c>
      <c r="L140"/>
      <c r="M140" t="s">
        <v>57</v>
      </c>
      <c r="N140" t="s">
        <v>57</v>
      </c>
      <c r="O140">
        <v>16</v>
      </c>
      <c r="P140" t="s">
        <v>57</v>
      </c>
      <c r="Q140" t="s">
        <v>57</v>
      </c>
      <c r="R140" t="s">
        <v>57</v>
      </c>
      <c r="S140" t="s">
        <v>57</v>
      </c>
      <c r="T140" t="s">
        <v>57</v>
      </c>
      <c r="U140" t="s">
        <v>57</v>
      </c>
      <c r="V140" t="s">
        <v>57</v>
      </c>
      <c r="W140" t="s">
        <v>57</v>
      </c>
      <c r="X140" t="s">
        <v>57</v>
      </c>
      <c r="Y140" t="s">
        <v>57</v>
      </c>
      <c r="Z140">
        <v>28.88</v>
      </c>
      <c r="AA140" t="s">
        <v>243</v>
      </c>
      <c r="AB140" t="s">
        <v>243</v>
      </c>
      <c r="AC140" t="s">
        <v>11</v>
      </c>
      <c r="AD140">
        <v>1149.8</v>
      </c>
      <c r="AE140" t="s">
        <v>57</v>
      </c>
    </row>
    <row r="141" spans="1:31" ht="15" hidden="1" customHeight="1" x14ac:dyDescent="0.25">
      <c r="A141">
        <v>18</v>
      </c>
      <c r="B141" t="s">
        <v>87</v>
      </c>
      <c r="C141" t="s">
        <v>17</v>
      </c>
      <c r="D141" t="s">
        <v>18</v>
      </c>
      <c r="E141" t="s">
        <v>38</v>
      </c>
      <c r="F141" t="s">
        <v>34</v>
      </c>
      <c r="G141" t="s">
        <v>10</v>
      </c>
      <c r="H141">
        <v>78.599999999999994</v>
      </c>
      <c r="I141" t="s">
        <v>57</v>
      </c>
      <c r="J141">
        <v>15.78</v>
      </c>
      <c r="K141" t="s">
        <v>11</v>
      </c>
      <c r="L141"/>
      <c r="M141" t="s">
        <v>57</v>
      </c>
      <c r="N141" t="s">
        <v>57</v>
      </c>
      <c r="O141">
        <v>14</v>
      </c>
      <c r="P141" t="s">
        <v>57</v>
      </c>
      <c r="Q141" t="s">
        <v>57</v>
      </c>
      <c r="R141" t="s">
        <v>57</v>
      </c>
      <c r="S141" t="s">
        <v>57</v>
      </c>
      <c r="T141" t="s">
        <v>57</v>
      </c>
      <c r="U141" t="s">
        <v>57</v>
      </c>
      <c r="V141" t="s">
        <v>57</v>
      </c>
      <c r="W141" t="s">
        <v>57</v>
      </c>
      <c r="X141" t="s">
        <v>57</v>
      </c>
      <c r="Y141" t="s">
        <v>57</v>
      </c>
      <c r="Z141">
        <v>29.57</v>
      </c>
      <c r="AA141" t="s">
        <v>243</v>
      </c>
      <c r="AB141" t="s">
        <v>243</v>
      </c>
      <c r="AC141" t="s">
        <v>11</v>
      </c>
      <c r="AD141">
        <v>1225.9000000000001</v>
      </c>
      <c r="AE141" t="s">
        <v>57</v>
      </c>
    </row>
    <row r="142" spans="1:31" ht="15" hidden="1" customHeight="1" x14ac:dyDescent="0.25">
      <c r="A142">
        <v>18</v>
      </c>
      <c r="B142" t="s">
        <v>87</v>
      </c>
      <c r="C142" t="s">
        <v>7</v>
      </c>
      <c r="D142" t="s">
        <v>7</v>
      </c>
      <c r="E142" t="s">
        <v>38</v>
      </c>
      <c r="F142" t="s">
        <v>34</v>
      </c>
      <c r="G142" t="s">
        <v>10</v>
      </c>
      <c r="H142">
        <v>112.5</v>
      </c>
      <c r="I142" t="s">
        <v>57</v>
      </c>
      <c r="J142">
        <v>14.75</v>
      </c>
      <c r="K142" t="s">
        <v>11</v>
      </c>
      <c r="L142"/>
      <c r="M142" t="s">
        <v>57</v>
      </c>
      <c r="N142" t="s">
        <v>57</v>
      </c>
      <c r="O142">
        <v>16</v>
      </c>
      <c r="P142" t="s">
        <v>57</v>
      </c>
      <c r="Q142" t="s">
        <v>57</v>
      </c>
      <c r="R142" t="s">
        <v>57</v>
      </c>
      <c r="S142" t="s">
        <v>57</v>
      </c>
      <c r="T142" t="s">
        <v>57</v>
      </c>
      <c r="U142" t="s">
        <v>57</v>
      </c>
      <c r="V142" t="s">
        <v>57</v>
      </c>
      <c r="W142" t="s">
        <v>57</v>
      </c>
      <c r="X142" t="s">
        <v>57</v>
      </c>
      <c r="Y142" t="s">
        <v>57</v>
      </c>
      <c r="Z142">
        <v>28.88</v>
      </c>
      <c r="AA142" t="s">
        <v>243</v>
      </c>
      <c r="AB142" t="s">
        <v>243</v>
      </c>
      <c r="AC142" t="s">
        <v>11</v>
      </c>
      <c r="AD142">
        <v>1149.8</v>
      </c>
      <c r="AE142" t="s">
        <v>57</v>
      </c>
    </row>
    <row r="143" spans="1:31" ht="15" hidden="1" customHeight="1" x14ac:dyDescent="0.25">
      <c r="A143">
        <v>19</v>
      </c>
      <c r="B143" t="s">
        <v>91</v>
      </c>
      <c r="C143" t="s">
        <v>21</v>
      </c>
      <c r="D143" t="s">
        <v>22</v>
      </c>
      <c r="E143" t="s">
        <v>93</v>
      </c>
      <c r="F143" t="s">
        <v>94</v>
      </c>
      <c r="G143" t="s">
        <v>10</v>
      </c>
      <c r="H143">
        <v>2.63</v>
      </c>
      <c r="I143" t="s">
        <v>57</v>
      </c>
      <c r="J143" t="s">
        <v>57</v>
      </c>
      <c r="K143" t="s">
        <v>11</v>
      </c>
      <c r="L143"/>
      <c r="M143" t="s">
        <v>57</v>
      </c>
      <c r="N143" t="s">
        <v>57</v>
      </c>
      <c r="O143">
        <v>24</v>
      </c>
      <c r="P143" t="s">
        <v>57</v>
      </c>
      <c r="Q143" t="s">
        <v>57</v>
      </c>
      <c r="R143" t="s">
        <v>57</v>
      </c>
      <c r="S143" t="s">
        <v>57</v>
      </c>
      <c r="T143" t="s">
        <v>57</v>
      </c>
      <c r="U143" t="s">
        <v>57</v>
      </c>
      <c r="V143" t="s">
        <v>57</v>
      </c>
      <c r="W143" t="s">
        <v>57</v>
      </c>
      <c r="X143" t="s">
        <v>57</v>
      </c>
      <c r="Y143">
        <v>2.59</v>
      </c>
      <c r="Z143" t="s">
        <v>243</v>
      </c>
      <c r="AA143" t="s">
        <v>243</v>
      </c>
      <c r="AB143">
        <v>36</v>
      </c>
      <c r="AC143" t="s">
        <v>11</v>
      </c>
      <c r="AD143">
        <v>1093</v>
      </c>
      <c r="AE143" t="s">
        <v>57</v>
      </c>
    </row>
    <row r="144" spans="1:31" ht="15" hidden="1" customHeight="1" x14ac:dyDescent="0.25">
      <c r="A144">
        <v>19</v>
      </c>
      <c r="B144" t="s">
        <v>91</v>
      </c>
      <c r="C144" t="s">
        <v>7</v>
      </c>
      <c r="D144" t="s">
        <v>7</v>
      </c>
      <c r="E144" t="s">
        <v>93</v>
      </c>
      <c r="F144" t="s">
        <v>94</v>
      </c>
      <c r="G144" t="s">
        <v>10</v>
      </c>
      <c r="H144">
        <v>2.44</v>
      </c>
      <c r="I144" t="s">
        <v>57</v>
      </c>
      <c r="J144" t="s">
        <v>57</v>
      </c>
      <c r="K144" t="s">
        <v>11</v>
      </c>
      <c r="L144"/>
      <c r="M144" t="s">
        <v>57</v>
      </c>
      <c r="N144" t="s">
        <v>57</v>
      </c>
      <c r="O144">
        <v>18</v>
      </c>
      <c r="P144" t="s">
        <v>57</v>
      </c>
      <c r="Q144" t="s">
        <v>57</v>
      </c>
      <c r="R144" t="s">
        <v>57</v>
      </c>
      <c r="S144" t="s">
        <v>57</v>
      </c>
      <c r="T144" t="s">
        <v>57</v>
      </c>
      <c r="U144" t="s">
        <v>57</v>
      </c>
      <c r="V144" t="s">
        <v>57</v>
      </c>
      <c r="W144" t="s">
        <v>57</v>
      </c>
      <c r="X144" t="s">
        <v>57</v>
      </c>
      <c r="Y144">
        <v>2.59</v>
      </c>
      <c r="Z144" t="s">
        <v>243</v>
      </c>
      <c r="AA144" t="s">
        <v>243</v>
      </c>
      <c r="AB144">
        <v>36</v>
      </c>
      <c r="AC144" t="s">
        <v>11</v>
      </c>
      <c r="AD144">
        <v>1093</v>
      </c>
      <c r="AE144" t="s">
        <v>57</v>
      </c>
    </row>
    <row r="145" spans="1:31" ht="15" hidden="1" customHeight="1" x14ac:dyDescent="0.25">
      <c r="A145">
        <v>20</v>
      </c>
      <c r="B145" t="s">
        <v>95</v>
      </c>
      <c r="C145" t="s">
        <v>96</v>
      </c>
      <c r="D145" t="s">
        <v>97</v>
      </c>
      <c r="E145" t="s">
        <v>38</v>
      </c>
      <c r="F145"/>
      <c r="G145" t="s">
        <v>10</v>
      </c>
      <c r="H145">
        <v>79.5</v>
      </c>
      <c r="I145">
        <v>58</v>
      </c>
      <c r="J145" t="s">
        <v>57</v>
      </c>
      <c r="K145" t="s">
        <v>11</v>
      </c>
      <c r="L145"/>
      <c r="M145" t="s">
        <v>57</v>
      </c>
      <c r="N145" t="s">
        <v>57</v>
      </c>
      <c r="O145">
        <v>25</v>
      </c>
      <c r="P145" t="s">
        <v>57</v>
      </c>
      <c r="Q145" t="s">
        <v>57</v>
      </c>
      <c r="R145" t="s">
        <v>57</v>
      </c>
      <c r="S145" t="s">
        <v>57</v>
      </c>
      <c r="T145" t="s">
        <v>57</v>
      </c>
      <c r="U145" t="s">
        <v>57</v>
      </c>
      <c r="V145" t="s">
        <v>57</v>
      </c>
      <c r="W145" t="s">
        <v>57</v>
      </c>
      <c r="X145" t="s">
        <v>57</v>
      </c>
      <c r="Y145" t="s">
        <v>57</v>
      </c>
      <c r="Z145">
        <v>28</v>
      </c>
      <c r="AA145" t="s">
        <v>243</v>
      </c>
      <c r="AB145">
        <v>35.5</v>
      </c>
      <c r="AC145" t="s">
        <v>11</v>
      </c>
      <c r="AD145">
        <v>1062.3</v>
      </c>
      <c r="AE145" t="s">
        <v>57</v>
      </c>
    </row>
    <row r="146" spans="1:31" ht="15" hidden="1" customHeight="1" x14ac:dyDescent="0.25">
      <c r="A146">
        <v>20</v>
      </c>
      <c r="B146" t="s">
        <v>95</v>
      </c>
      <c r="C146" t="s">
        <v>98</v>
      </c>
      <c r="D146" t="s">
        <v>99</v>
      </c>
      <c r="E146" t="s">
        <v>38</v>
      </c>
      <c r="F146"/>
      <c r="G146" t="s">
        <v>10</v>
      </c>
      <c r="H146">
        <v>88.3</v>
      </c>
      <c r="I146">
        <v>47.2</v>
      </c>
      <c r="J146" t="s">
        <v>57</v>
      </c>
      <c r="K146" t="s">
        <v>11</v>
      </c>
      <c r="L146"/>
      <c r="M146" t="s">
        <v>57</v>
      </c>
      <c r="N146" t="s">
        <v>57</v>
      </c>
      <c r="O146">
        <v>32</v>
      </c>
      <c r="P146" t="s">
        <v>57</v>
      </c>
      <c r="Q146" t="s">
        <v>57</v>
      </c>
      <c r="R146" t="s">
        <v>57</v>
      </c>
      <c r="S146" t="s">
        <v>57</v>
      </c>
      <c r="T146" t="s">
        <v>57</v>
      </c>
      <c r="U146" t="s">
        <v>57</v>
      </c>
      <c r="V146" t="s">
        <v>57</v>
      </c>
      <c r="W146" t="s">
        <v>57</v>
      </c>
      <c r="X146" t="s">
        <v>57</v>
      </c>
      <c r="Y146" t="s">
        <v>57</v>
      </c>
      <c r="Z146">
        <v>29.1</v>
      </c>
      <c r="AA146" t="s">
        <v>243</v>
      </c>
      <c r="AB146">
        <v>36</v>
      </c>
      <c r="AC146" t="s">
        <v>11</v>
      </c>
      <c r="AD146">
        <v>1114.5999999999999</v>
      </c>
      <c r="AE146" t="s">
        <v>57</v>
      </c>
    </row>
    <row r="147" spans="1:31" hidden="1" x14ac:dyDescent="0.25">
      <c r="A147">
        <v>21</v>
      </c>
      <c r="B147" t="s">
        <v>100</v>
      </c>
      <c r="C147" t="s">
        <v>101</v>
      </c>
      <c r="D147" t="s">
        <v>102</v>
      </c>
      <c r="E147" t="s">
        <v>8</v>
      </c>
      <c r="F147" t="s">
        <v>103</v>
      </c>
      <c r="G147" t="s">
        <v>26</v>
      </c>
      <c r="H147">
        <v>3.5</v>
      </c>
      <c r="I147">
        <v>1.5</v>
      </c>
      <c r="J147" t="s">
        <v>57</v>
      </c>
      <c r="K147" t="s">
        <v>11</v>
      </c>
      <c r="L147" t="s">
        <v>11</v>
      </c>
      <c r="M147" t="s">
        <v>57</v>
      </c>
      <c r="N147" t="s">
        <v>57</v>
      </c>
      <c r="O147">
        <v>6</v>
      </c>
      <c r="P147" t="s">
        <v>57</v>
      </c>
      <c r="Q147" t="s">
        <v>57</v>
      </c>
      <c r="R147" t="s">
        <v>57</v>
      </c>
      <c r="S147" t="s">
        <v>57</v>
      </c>
      <c r="T147" t="s">
        <v>57</v>
      </c>
      <c r="U147" t="s">
        <v>57</v>
      </c>
      <c r="V147" t="s">
        <v>57</v>
      </c>
      <c r="W147" t="s">
        <v>57</v>
      </c>
      <c r="X147" t="s">
        <v>57</v>
      </c>
      <c r="Y147" t="s">
        <v>57</v>
      </c>
      <c r="Z147" t="s">
        <v>243</v>
      </c>
      <c r="AA147" t="s">
        <v>243</v>
      </c>
      <c r="AB147" t="s">
        <v>243</v>
      </c>
      <c r="AC147" t="s">
        <v>243</v>
      </c>
      <c r="AD147" t="s">
        <v>243</v>
      </c>
      <c r="AE147" t="s">
        <v>57</v>
      </c>
    </row>
    <row r="148" spans="1:31" hidden="1" x14ac:dyDescent="0.25">
      <c r="A148">
        <v>21</v>
      </c>
      <c r="B148" t="s">
        <v>100</v>
      </c>
      <c r="C148" t="s">
        <v>356</v>
      </c>
      <c r="D148" t="s">
        <v>357</v>
      </c>
      <c r="E148" t="s">
        <v>8</v>
      </c>
      <c r="F148" t="s">
        <v>103</v>
      </c>
      <c r="G148" t="s">
        <v>26</v>
      </c>
      <c r="H148">
        <v>4.5999999999999996</v>
      </c>
      <c r="I148">
        <v>1.5</v>
      </c>
      <c r="J148" t="s">
        <v>57</v>
      </c>
      <c r="K148" t="s">
        <v>11</v>
      </c>
      <c r="L148" t="s">
        <v>11</v>
      </c>
      <c r="M148" t="s">
        <v>57</v>
      </c>
      <c r="N148" t="s">
        <v>57</v>
      </c>
      <c r="O148">
        <v>5</v>
      </c>
      <c r="P148" t="s">
        <v>57</v>
      </c>
      <c r="Q148" t="s">
        <v>57</v>
      </c>
      <c r="R148" t="s">
        <v>57</v>
      </c>
      <c r="S148" t="s">
        <v>57</v>
      </c>
      <c r="T148" t="s">
        <v>57</v>
      </c>
      <c r="U148" t="s">
        <v>57</v>
      </c>
      <c r="V148" t="s">
        <v>57</v>
      </c>
      <c r="W148" t="s">
        <v>57</v>
      </c>
      <c r="X148" t="s">
        <v>57</v>
      </c>
      <c r="Y148" t="s">
        <v>57</v>
      </c>
      <c r="Z148" t="s">
        <v>243</v>
      </c>
      <c r="AA148" t="s">
        <v>243</v>
      </c>
      <c r="AB148" t="s">
        <v>243</v>
      </c>
      <c r="AC148" t="s">
        <v>243</v>
      </c>
      <c r="AD148" t="s">
        <v>243</v>
      </c>
      <c r="AE148" t="s">
        <v>57</v>
      </c>
    </row>
    <row r="149" spans="1:31" hidden="1" x14ac:dyDescent="0.25">
      <c r="A149">
        <v>21</v>
      </c>
      <c r="B149" t="s">
        <v>100</v>
      </c>
      <c r="C149" t="s">
        <v>7</v>
      </c>
      <c r="D149" t="s">
        <v>7</v>
      </c>
      <c r="E149" t="s">
        <v>8</v>
      </c>
      <c r="F149" t="s">
        <v>103</v>
      </c>
      <c r="G149" t="s">
        <v>26</v>
      </c>
      <c r="H149">
        <v>6.2</v>
      </c>
      <c r="I149">
        <v>2.2000000000000002</v>
      </c>
      <c r="J149" t="s">
        <v>57</v>
      </c>
      <c r="K149" t="s">
        <v>11</v>
      </c>
      <c r="L149" t="s">
        <v>11</v>
      </c>
      <c r="M149" t="s">
        <v>57</v>
      </c>
      <c r="N149" t="s">
        <v>57</v>
      </c>
      <c r="O149">
        <v>6</v>
      </c>
      <c r="P149" t="s">
        <v>57</v>
      </c>
      <c r="Q149" t="s">
        <v>57</v>
      </c>
      <c r="R149" t="s">
        <v>57</v>
      </c>
      <c r="S149" t="s">
        <v>57</v>
      </c>
      <c r="T149" t="s">
        <v>57</v>
      </c>
      <c r="U149" t="s">
        <v>57</v>
      </c>
      <c r="V149" t="s">
        <v>57</v>
      </c>
      <c r="W149" t="s">
        <v>57</v>
      </c>
      <c r="X149" t="s">
        <v>57</v>
      </c>
      <c r="Y149" t="s">
        <v>57</v>
      </c>
      <c r="Z149" t="s">
        <v>243</v>
      </c>
      <c r="AA149" t="s">
        <v>243</v>
      </c>
      <c r="AB149" t="s">
        <v>243</v>
      </c>
      <c r="AC149" t="s">
        <v>243</v>
      </c>
      <c r="AD149" t="s">
        <v>243</v>
      </c>
      <c r="AE149" t="s">
        <v>57</v>
      </c>
    </row>
    <row r="150" spans="1:31" hidden="1" x14ac:dyDescent="0.25">
      <c r="A150">
        <v>22</v>
      </c>
      <c r="B150" t="s">
        <v>104</v>
      </c>
      <c r="C150" t="s">
        <v>13</v>
      </c>
      <c r="D150" t="s">
        <v>14</v>
      </c>
      <c r="E150" t="s">
        <v>8</v>
      </c>
      <c r="F150" t="s">
        <v>105</v>
      </c>
      <c r="G150" t="s">
        <v>10</v>
      </c>
      <c r="H150">
        <v>9</v>
      </c>
      <c r="I150">
        <v>2.1</v>
      </c>
      <c r="J150" t="s">
        <v>57</v>
      </c>
      <c r="K150" t="s">
        <v>11</v>
      </c>
      <c r="L150" t="s">
        <v>11</v>
      </c>
      <c r="M150" t="s">
        <v>57</v>
      </c>
      <c r="N150" t="s">
        <v>57</v>
      </c>
      <c r="O150">
        <v>40</v>
      </c>
      <c r="P150" t="s">
        <v>57</v>
      </c>
      <c r="Q150" t="s">
        <v>57</v>
      </c>
      <c r="R150" t="s">
        <v>57</v>
      </c>
      <c r="S150" t="s">
        <v>57</v>
      </c>
      <c r="T150" t="s">
        <v>57</v>
      </c>
      <c r="U150" t="s">
        <v>57</v>
      </c>
      <c r="V150" t="s">
        <v>57</v>
      </c>
      <c r="W150" t="s">
        <v>57</v>
      </c>
      <c r="X150" t="s">
        <v>57</v>
      </c>
      <c r="Y150" t="s">
        <v>57</v>
      </c>
      <c r="Z150">
        <v>27.9</v>
      </c>
      <c r="AA150" t="s">
        <v>243</v>
      </c>
      <c r="AB150" t="s">
        <v>243</v>
      </c>
      <c r="AC150" t="s">
        <v>243</v>
      </c>
      <c r="AD150">
        <v>1028.5</v>
      </c>
      <c r="AE150" t="s">
        <v>57</v>
      </c>
    </row>
    <row r="151" spans="1:31" hidden="1" x14ac:dyDescent="0.25">
      <c r="A151">
        <v>22</v>
      </c>
      <c r="B151" t="s">
        <v>104</v>
      </c>
      <c r="C151" t="s">
        <v>356</v>
      </c>
      <c r="D151" t="s">
        <v>357</v>
      </c>
      <c r="E151" t="s">
        <v>8</v>
      </c>
      <c r="F151" t="s">
        <v>105</v>
      </c>
      <c r="G151" t="s">
        <v>10</v>
      </c>
      <c r="H151">
        <v>12.9</v>
      </c>
      <c r="I151">
        <v>2.4</v>
      </c>
      <c r="J151" t="s">
        <v>57</v>
      </c>
      <c r="K151" t="s">
        <v>11</v>
      </c>
      <c r="L151" t="s">
        <v>11</v>
      </c>
      <c r="M151" t="s">
        <v>57</v>
      </c>
      <c r="N151" t="s">
        <v>57</v>
      </c>
      <c r="O151">
        <v>41</v>
      </c>
      <c r="P151" t="s">
        <v>57</v>
      </c>
      <c r="Q151" t="s">
        <v>57</v>
      </c>
      <c r="R151" t="s">
        <v>57</v>
      </c>
      <c r="S151" t="s">
        <v>57</v>
      </c>
      <c r="T151" t="s">
        <v>57</v>
      </c>
      <c r="U151" t="s">
        <v>57</v>
      </c>
      <c r="V151" t="s">
        <v>57</v>
      </c>
      <c r="W151" t="s">
        <v>57</v>
      </c>
      <c r="X151" t="s">
        <v>57</v>
      </c>
      <c r="Y151" t="s">
        <v>57</v>
      </c>
      <c r="Z151">
        <v>27.4</v>
      </c>
      <c r="AA151" t="s">
        <v>243</v>
      </c>
      <c r="AB151" t="s">
        <v>243</v>
      </c>
      <c r="AC151" t="s">
        <v>243</v>
      </c>
      <c r="AD151">
        <v>921.5</v>
      </c>
      <c r="AE151" t="s">
        <v>57</v>
      </c>
    </row>
    <row r="152" spans="1:31" hidden="1" x14ac:dyDescent="0.25">
      <c r="A152">
        <v>22</v>
      </c>
      <c r="B152" t="s">
        <v>104</v>
      </c>
      <c r="C152" t="s">
        <v>7</v>
      </c>
      <c r="D152" t="s">
        <v>7</v>
      </c>
      <c r="E152" t="s">
        <v>8</v>
      </c>
      <c r="F152" t="s">
        <v>105</v>
      </c>
      <c r="G152" t="s">
        <v>10</v>
      </c>
      <c r="H152">
        <v>13.7</v>
      </c>
      <c r="I152">
        <v>1.6</v>
      </c>
      <c r="J152" t="s">
        <v>57</v>
      </c>
      <c r="K152" t="s">
        <v>11</v>
      </c>
      <c r="L152" t="s">
        <v>11</v>
      </c>
      <c r="M152" t="s">
        <v>57</v>
      </c>
      <c r="N152" t="s">
        <v>57</v>
      </c>
      <c r="O152">
        <v>39</v>
      </c>
      <c r="P152" t="s">
        <v>57</v>
      </c>
      <c r="Q152" t="s">
        <v>57</v>
      </c>
      <c r="R152" t="s">
        <v>57</v>
      </c>
      <c r="S152" t="s">
        <v>57</v>
      </c>
      <c r="T152" t="s">
        <v>57</v>
      </c>
      <c r="U152" t="s">
        <v>57</v>
      </c>
      <c r="V152" t="s">
        <v>57</v>
      </c>
      <c r="W152" t="s">
        <v>57</v>
      </c>
      <c r="X152" t="s">
        <v>57</v>
      </c>
      <c r="Y152" t="s">
        <v>57</v>
      </c>
      <c r="Z152">
        <v>27.4</v>
      </c>
      <c r="AA152" t="s">
        <v>243</v>
      </c>
      <c r="AB152" t="s">
        <v>243</v>
      </c>
      <c r="AC152" t="s">
        <v>243</v>
      </c>
      <c r="AD152">
        <v>1013.7</v>
      </c>
      <c r="AE152" t="s">
        <v>57</v>
      </c>
    </row>
    <row r="153" spans="1:31" hidden="1" x14ac:dyDescent="0.25">
      <c r="A153">
        <v>22</v>
      </c>
      <c r="B153" t="s">
        <v>104</v>
      </c>
      <c r="C153" t="s">
        <v>13</v>
      </c>
      <c r="D153" t="s">
        <v>14</v>
      </c>
      <c r="E153" t="s">
        <v>8</v>
      </c>
      <c r="F153" t="s">
        <v>106</v>
      </c>
      <c r="G153" t="s">
        <v>26</v>
      </c>
      <c r="H153">
        <v>11.2</v>
      </c>
      <c r="I153">
        <v>3</v>
      </c>
      <c r="J153" t="s">
        <v>57</v>
      </c>
      <c r="K153" t="s">
        <v>11</v>
      </c>
      <c r="L153" t="s">
        <v>11</v>
      </c>
      <c r="M153" t="s">
        <v>57</v>
      </c>
      <c r="N153" t="s">
        <v>57</v>
      </c>
      <c r="O153">
        <v>40</v>
      </c>
      <c r="P153" t="s">
        <v>57</v>
      </c>
      <c r="Q153" t="s">
        <v>57</v>
      </c>
      <c r="R153" t="s">
        <v>57</v>
      </c>
      <c r="S153" t="s">
        <v>57</v>
      </c>
      <c r="T153" t="s">
        <v>57</v>
      </c>
      <c r="U153" t="s">
        <v>57</v>
      </c>
      <c r="V153" t="s">
        <v>57</v>
      </c>
      <c r="W153" t="s">
        <v>57</v>
      </c>
      <c r="X153" t="s">
        <v>57</v>
      </c>
      <c r="Y153" t="s">
        <v>57</v>
      </c>
      <c r="Z153">
        <v>27.9</v>
      </c>
      <c r="AA153" t="s">
        <v>243</v>
      </c>
      <c r="AB153" t="s">
        <v>243</v>
      </c>
      <c r="AC153" t="s">
        <v>243</v>
      </c>
      <c r="AD153">
        <v>1028.5</v>
      </c>
      <c r="AE153" t="s">
        <v>57</v>
      </c>
    </row>
    <row r="154" spans="1:31" hidden="1" x14ac:dyDescent="0.25">
      <c r="A154">
        <v>22</v>
      </c>
      <c r="B154" t="s">
        <v>104</v>
      </c>
      <c r="C154" t="s">
        <v>356</v>
      </c>
      <c r="D154" t="s">
        <v>357</v>
      </c>
      <c r="E154" t="s">
        <v>8</v>
      </c>
      <c r="F154" t="s">
        <v>106</v>
      </c>
      <c r="G154" t="s">
        <v>26</v>
      </c>
      <c r="H154">
        <v>12.3</v>
      </c>
      <c r="I154">
        <v>2.4</v>
      </c>
      <c r="J154" t="s">
        <v>57</v>
      </c>
      <c r="K154" t="s">
        <v>11</v>
      </c>
      <c r="L154" t="s">
        <v>11</v>
      </c>
      <c r="M154" t="s">
        <v>57</v>
      </c>
      <c r="N154" t="s">
        <v>57</v>
      </c>
      <c r="O154">
        <v>41</v>
      </c>
      <c r="P154" t="s">
        <v>57</v>
      </c>
      <c r="Q154" t="s">
        <v>57</v>
      </c>
      <c r="R154" t="s">
        <v>57</v>
      </c>
      <c r="S154" t="s">
        <v>57</v>
      </c>
      <c r="T154" t="s">
        <v>57</v>
      </c>
      <c r="U154" t="s">
        <v>57</v>
      </c>
      <c r="V154" t="s">
        <v>57</v>
      </c>
      <c r="W154" t="s">
        <v>57</v>
      </c>
      <c r="X154" t="s">
        <v>57</v>
      </c>
      <c r="Y154" t="s">
        <v>57</v>
      </c>
      <c r="Z154">
        <v>27.4</v>
      </c>
      <c r="AA154" t="s">
        <v>243</v>
      </c>
      <c r="AB154" t="s">
        <v>243</v>
      </c>
      <c r="AC154" t="s">
        <v>243</v>
      </c>
      <c r="AD154">
        <v>921.5</v>
      </c>
      <c r="AE154" t="s">
        <v>57</v>
      </c>
    </row>
    <row r="155" spans="1:31" hidden="1" x14ac:dyDescent="0.25">
      <c r="A155">
        <v>22</v>
      </c>
      <c r="B155" t="s">
        <v>104</v>
      </c>
      <c r="C155" t="s">
        <v>7</v>
      </c>
      <c r="D155" t="s">
        <v>7</v>
      </c>
      <c r="E155" t="s">
        <v>8</v>
      </c>
      <c r="F155" t="s">
        <v>106</v>
      </c>
      <c r="G155" t="s">
        <v>26</v>
      </c>
      <c r="H155">
        <v>12.1</v>
      </c>
      <c r="I155">
        <v>2.6</v>
      </c>
      <c r="J155" t="s">
        <v>57</v>
      </c>
      <c r="K155" t="s">
        <v>11</v>
      </c>
      <c r="L155" t="s">
        <v>11</v>
      </c>
      <c r="M155" t="s">
        <v>57</v>
      </c>
      <c r="N155" t="s">
        <v>57</v>
      </c>
      <c r="O155">
        <v>39</v>
      </c>
      <c r="P155" t="s">
        <v>57</v>
      </c>
      <c r="Q155" t="s">
        <v>57</v>
      </c>
      <c r="R155" t="s">
        <v>57</v>
      </c>
      <c r="S155" t="s">
        <v>57</v>
      </c>
      <c r="T155" t="s">
        <v>57</v>
      </c>
      <c r="U155" t="s">
        <v>57</v>
      </c>
      <c r="V155" t="s">
        <v>57</v>
      </c>
      <c r="W155" t="s">
        <v>57</v>
      </c>
      <c r="X155" t="s">
        <v>57</v>
      </c>
      <c r="Y155" t="s">
        <v>57</v>
      </c>
      <c r="Z155">
        <v>27.4</v>
      </c>
      <c r="AA155" t="s">
        <v>243</v>
      </c>
      <c r="AB155" t="s">
        <v>243</v>
      </c>
      <c r="AC155" t="s">
        <v>243</v>
      </c>
      <c r="AD155">
        <v>1013.7</v>
      </c>
      <c r="AE155" t="s">
        <v>57</v>
      </c>
    </row>
    <row r="156" spans="1:31" hidden="1" x14ac:dyDescent="0.25">
      <c r="A156">
        <v>23</v>
      </c>
      <c r="B156" t="s">
        <v>107</v>
      </c>
      <c r="C156" t="s">
        <v>7</v>
      </c>
      <c r="D156" t="s">
        <v>7</v>
      </c>
      <c r="E156" t="s">
        <v>8</v>
      </c>
      <c r="F156" t="s">
        <v>57</v>
      </c>
      <c r="G156" t="s">
        <v>10</v>
      </c>
      <c r="H156">
        <v>10</v>
      </c>
      <c r="I156">
        <v>1.7</v>
      </c>
      <c r="J156" t="s">
        <v>57</v>
      </c>
      <c r="K156" t="s">
        <v>11</v>
      </c>
      <c r="L156" t="s">
        <v>11</v>
      </c>
      <c r="M156" t="s">
        <v>57</v>
      </c>
      <c r="N156" t="s">
        <v>57</v>
      </c>
      <c r="O156">
        <v>40</v>
      </c>
      <c r="P156" t="s">
        <v>57</v>
      </c>
      <c r="Q156" t="s">
        <v>57</v>
      </c>
      <c r="R156" t="s">
        <v>57</v>
      </c>
      <c r="S156" t="s">
        <v>57</v>
      </c>
      <c r="T156" t="s">
        <v>57</v>
      </c>
      <c r="U156" t="s">
        <v>57</v>
      </c>
      <c r="V156" t="s">
        <v>57</v>
      </c>
      <c r="W156" t="s">
        <v>57</v>
      </c>
      <c r="X156" t="s">
        <v>57</v>
      </c>
      <c r="Y156" t="s">
        <v>57</v>
      </c>
      <c r="Z156">
        <v>30.6</v>
      </c>
      <c r="AA156">
        <v>34.9</v>
      </c>
      <c r="AB156">
        <v>35.585714289999999</v>
      </c>
      <c r="AC156" t="s">
        <v>12</v>
      </c>
      <c r="AD156">
        <v>1355.8</v>
      </c>
      <c r="AE156" t="s">
        <v>57</v>
      </c>
    </row>
    <row r="157" spans="1:31" hidden="1" x14ac:dyDescent="0.25">
      <c r="A157">
        <v>23</v>
      </c>
      <c r="B157" t="s">
        <v>107</v>
      </c>
      <c r="C157" t="s">
        <v>108</v>
      </c>
      <c r="D157" t="s">
        <v>18</v>
      </c>
      <c r="E157" t="s">
        <v>8</v>
      </c>
      <c r="F157" t="s">
        <v>57</v>
      </c>
      <c r="G157" t="s">
        <v>10</v>
      </c>
      <c r="H157">
        <v>6.4</v>
      </c>
      <c r="I157">
        <v>1.7</v>
      </c>
      <c r="J157" t="s">
        <v>57</v>
      </c>
      <c r="K157" t="s">
        <v>11</v>
      </c>
      <c r="L157" t="s">
        <v>11</v>
      </c>
      <c r="M157" t="s">
        <v>57</v>
      </c>
      <c r="N157" t="s">
        <v>57</v>
      </c>
      <c r="O157">
        <v>40</v>
      </c>
      <c r="P157" t="s">
        <v>57</v>
      </c>
      <c r="Q157" t="s">
        <v>57</v>
      </c>
      <c r="R157" t="s">
        <v>57</v>
      </c>
      <c r="S157" t="s">
        <v>57</v>
      </c>
      <c r="T157" t="s">
        <v>57</v>
      </c>
      <c r="U157" t="s">
        <v>57</v>
      </c>
      <c r="V157" t="s">
        <v>57</v>
      </c>
      <c r="W157" t="s">
        <v>57</v>
      </c>
      <c r="X157" t="s">
        <v>57</v>
      </c>
      <c r="Y157" t="s">
        <v>57</v>
      </c>
      <c r="Z157">
        <v>30.4</v>
      </c>
      <c r="AA157">
        <v>35.1</v>
      </c>
      <c r="AB157">
        <v>35.414285710000001</v>
      </c>
      <c r="AC157" t="s">
        <v>12</v>
      </c>
      <c r="AD157">
        <v>1385.8</v>
      </c>
      <c r="AE157" t="s">
        <v>57</v>
      </c>
    </row>
    <row r="158" spans="1:31" hidden="1" x14ac:dyDescent="0.25">
      <c r="A158">
        <v>23</v>
      </c>
      <c r="B158" t="s">
        <v>107</v>
      </c>
      <c r="C158" t="s">
        <v>7</v>
      </c>
      <c r="D158" t="s">
        <v>7</v>
      </c>
      <c r="E158" t="s">
        <v>8</v>
      </c>
      <c r="F158" t="s">
        <v>57</v>
      </c>
      <c r="G158" t="s">
        <v>26</v>
      </c>
      <c r="H158">
        <v>10.6</v>
      </c>
      <c r="I158">
        <v>1.7</v>
      </c>
      <c r="J158" t="s">
        <v>57</v>
      </c>
      <c r="K158" t="s">
        <v>11</v>
      </c>
      <c r="L158" t="s">
        <v>11</v>
      </c>
      <c r="M158" t="s">
        <v>57</v>
      </c>
      <c r="N158" t="s">
        <v>57</v>
      </c>
      <c r="O158">
        <v>40</v>
      </c>
      <c r="P158" t="s">
        <v>57</v>
      </c>
      <c r="Q158" t="s">
        <v>57</v>
      </c>
      <c r="R158" t="s">
        <v>57</v>
      </c>
      <c r="S158" t="s">
        <v>57</v>
      </c>
      <c r="T158" t="s">
        <v>57</v>
      </c>
      <c r="U158" t="s">
        <v>57</v>
      </c>
      <c r="V158" t="s">
        <v>57</v>
      </c>
      <c r="W158" t="s">
        <v>57</v>
      </c>
      <c r="X158" t="s">
        <v>57</v>
      </c>
      <c r="Y158" t="s">
        <v>57</v>
      </c>
      <c r="Z158">
        <v>30.6</v>
      </c>
      <c r="AA158">
        <v>34.9</v>
      </c>
      <c r="AB158">
        <v>35.585714289999999</v>
      </c>
      <c r="AC158" t="s">
        <v>12</v>
      </c>
      <c r="AD158">
        <v>1355.8</v>
      </c>
      <c r="AE158" t="s">
        <v>57</v>
      </c>
    </row>
    <row r="159" spans="1:31" hidden="1" x14ac:dyDescent="0.25">
      <c r="A159">
        <v>23</v>
      </c>
      <c r="B159" t="s">
        <v>107</v>
      </c>
      <c r="C159" t="s">
        <v>108</v>
      </c>
      <c r="D159" t="s">
        <v>18</v>
      </c>
      <c r="E159" t="s">
        <v>8</v>
      </c>
      <c r="F159" t="s">
        <v>57</v>
      </c>
      <c r="G159" t="s">
        <v>26</v>
      </c>
      <c r="H159">
        <v>7.1</v>
      </c>
      <c r="I159">
        <v>1.8</v>
      </c>
      <c r="J159" t="s">
        <v>57</v>
      </c>
      <c r="K159" t="s">
        <v>11</v>
      </c>
      <c r="L159" t="s">
        <v>11</v>
      </c>
      <c r="M159" t="s">
        <v>57</v>
      </c>
      <c r="N159" t="s">
        <v>57</v>
      </c>
      <c r="O159">
        <v>40</v>
      </c>
      <c r="P159" t="s">
        <v>57</v>
      </c>
      <c r="Q159" t="s">
        <v>57</v>
      </c>
      <c r="R159" t="s">
        <v>57</v>
      </c>
      <c r="S159" t="s">
        <v>57</v>
      </c>
      <c r="T159" t="s">
        <v>57</v>
      </c>
      <c r="U159" t="s">
        <v>57</v>
      </c>
      <c r="V159" t="s">
        <v>57</v>
      </c>
      <c r="W159" t="s">
        <v>57</v>
      </c>
      <c r="X159" t="s">
        <v>57</v>
      </c>
      <c r="Y159" t="s">
        <v>57</v>
      </c>
      <c r="Z159">
        <v>30.4</v>
      </c>
      <c r="AA159">
        <v>35.1</v>
      </c>
      <c r="AB159">
        <v>35.414285710000001</v>
      </c>
      <c r="AC159" t="s">
        <v>12</v>
      </c>
      <c r="AD159">
        <v>1385.8</v>
      </c>
      <c r="AE159" t="s">
        <v>57</v>
      </c>
    </row>
    <row r="160" spans="1:31" hidden="1" x14ac:dyDescent="0.25">
      <c r="A160">
        <v>24</v>
      </c>
      <c r="B160" t="s">
        <v>109</v>
      </c>
      <c r="C160" t="s">
        <v>110</v>
      </c>
      <c r="D160" t="s">
        <v>111</v>
      </c>
      <c r="E160" t="s">
        <v>8</v>
      </c>
      <c r="F160" t="s">
        <v>112</v>
      </c>
      <c r="G160" t="s">
        <v>10</v>
      </c>
      <c r="H160">
        <v>15.88</v>
      </c>
      <c r="I160">
        <v>1.66</v>
      </c>
      <c r="J160" t="s">
        <v>57</v>
      </c>
      <c r="K160" t="s">
        <v>57</v>
      </c>
      <c r="L160" t="s">
        <v>11</v>
      </c>
      <c r="M160" t="s">
        <v>57</v>
      </c>
      <c r="N160" t="s">
        <v>57</v>
      </c>
      <c r="O160">
        <v>20</v>
      </c>
      <c r="P160" t="s">
        <v>57</v>
      </c>
      <c r="Q160" t="s">
        <v>57</v>
      </c>
      <c r="R160" t="s">
        <v>57</v>
      </c>
      <c r="S160" t="s">
        <v>57</v>
      </c>
      <c r="T160" t="s">
        <v>57</v>
      </c>
      <c r="U160" t="s">
        <v>57</v>
      </c>
      <c r="V160" t="s">
        <v>57</v>
      </c>
      <c r="W160" t="s">
        <v>57</v>
      </c>
      <c r="X160" t="s">
        <v>57</v>
      </c>
      <c r="Y160" t="s">
        <v>57</v>
      </c>
      <c r="Z160" t="s">
        <v>243</v>
      </c>
      <c r="AA160" t="s">
        <v>243</v>
      </c>
      <c r="AB160" t="s">
        <v>243</v>
      </c>
      <c r="AC160" t="s">
        <v>11</v>
      </c>
      <c r="AD160" t="s">
        <v>243</v>
      </c>
      <c r="AE160" t="s">
        <v>57</v>
      </c>
    </row>
    <row r="161" spans="1:31" hidden="1" x14ac:dyDescent="0.25">
      <c r="A161">
        <v>24</v>
      </c>
      <c r="B161" t="s">
        <v>109</v>
      </c>
      <c r="C161" t="s">
        <v>113</v>
      </c>
      <c r="D161" t="s">
        <v>114</v>
      </c>
      <c r="E161" t="s">
        <v>8</v>
      </c>
      <c r="F161" t="s">
        <v>112</v>
      </c>
      <c r="G161" t="s">
        <v>10</v>
      </c>
      <c r="H161">
        <v>16.059999999999999</v>
      </c>
      <c r="I161">
        <v>2.41</v>
      </c>
      <c r="J161" t="s">
        <v>57</v>
      </c>
      <c r="K161" t="s">
        <v>57</v>
      </c>
      <c r="L161" t="s">
        <v>11</v>
      </c>
      <c r="M161" t="s">
        <v>57</v>
      </c>
      <c r="N161" t="s">
        <v>57</v>
      </c>
      <c r="O161">
        <v>20</v>
      </c>
      <c r="P161" t="s">
        <v>57</v>
      </c>
      <c r="Q161" t="s">
        <v>57</v>
      </c>
      <c r="R161" t="s">
        <v>57</v>
      </c>
      <c r="S161" t="s">
        <v>57</v>
      </c>
      <c r="T161" t="s">
        <v>57</v>
      </c>
      <c r="U161" t="s">
        <v>57</v>
      </c>
      <c r="V161" t="s">
        <v>57</v>
      </c>
      <c r="W161" t="s">
        <v>57</v>
      </c>
      <c r="X161" t="s">
        <v>57</v>
      </c>
      <c r="Y161" t="s">
        <v>57</v>
      </c>
      <c r="Z161" t="s">
        <v>243</v>
      </c>
      <c r="AA161" t="s">
        <v>243</v>
      </c>
      <c r="AB161" t="s">
        <v>243</v>
      </c>
      <c r="AC161" t="s">
        <v>11</v>
      </c>
      <c r="AD161" t="s">
        <v>243</v>
      </c>
      <c r="AE161" t="s">
        <v>57</v>
      </c>
    </row>
    <row r="162" spans="1:31" hidden="1" x14ac:dyDescent="0.25">
      <c r="A162">
        <v>24</v>
      </c>
      <c r="B162" t="s">
        <v>109</v>
      </c>
      <c r="C162" t="s">
        <v>115</v>
      </c>
      <c r="D162" t="s">
        <v>116</v>
      </c>
      <c r="E162" t="s">
        <v>8</v>
      </c>
      <c r="F162" t="s">
        <v>112</v>
      </c>
      <c r="G162" t="s">
        <v>10</v>
      </c>
      <c r="H162">
        <v>15.58</v>
      </c>
      <c r="I162">
        <v>2.02</v>
      </c>
      <c r="J162" t="s">
        <v>57</v>
      </c>
      <c r="K162" t="s">
        <v>57</v>
      </c>
      <c r="L162" t="s">
        <v>11</v>
      </c>
      <c r="M162" t="s">
        <v>57</v>
      </c>
      <c r="N162" t="s">
        <v>57</v>
      </c>
      <c r="O162">
        <v>20</v>
      </c>
      <c r="P162" t="s">
        <v>57</v>
      </c>
      <c r="Q162" t="s">
        <v>57</v>
      </c>
      <c r="R162" t="s">
        <v>57</v>
      </c>
      <c r="S162" t="s">
        <v>57</v>
      </c>
      <c r="T162" t="s">
        <v>57</v>
      </c>
      <c r="U162" t="s">
        <v>57</v>
      </c>
      <c r="V162" t="s">
        <v>57</v>
      </c>
      <c r="W162" t="s">
        <v>57</v>
      </c>
      <c r="X162" t="s">
        <v>57</v>
      </c>
      <c r="Y162" t="s">
        <v>57</v>
      </c>
      <c r="Z162" t="s">
        <v>243</v>
      </c>
      <c r="AA162" t="s">
        <v>243</v>
      </c>
      <c r="AB162" t="s">
        <v>243</v>
      </c>
      <c r="AC162" t="s">
        <v>11</v>
      </c>
      <c r="AD162" t="s">
        <v>243</v>
      </c>
      <c r="AE162" t="s">
        <v>57</v>
      </c>
    </row>
    <row r="163" spans="1:31" hidden="1" x14ac:dyDescent="0.25">
      <c r="A163">
        <v>24</v>
      </c>
      <c r="B163" t="s">
        <v>109</v>
      </c>
      <c r="C163" t="s">
        <v>110</v>
      </c>
      <c r="D163" t="s">
        <v>111</v>
      </c>
      <c r="E163" t="s">
        <v>8</v>
      </c>
      <c r="F163" t="s">
        <v>103</v>
      </c>
      <c r="G163" t="s">
        <v>26</v>
      </c>
      <c r="H163">
        <v>5.9</v>
      </c>
      <c r="I163">
        <v>1.61</v>
      </c>
      <c r="J163" t="s">
        <v>57</v>
      </c>
      <c r="K163" t="s">
        <v>57</v>
      </c>
      <c r="L163" t="s">
        <v>11</v>
      </c>
      <c r="M163" t="s">
        <v>57</v>
      </c>
      <c r="N163" t="s">
        <v>57</v>
      </c>
      <c r="O163">
        <v>20</v>
      </c>
      <c r="P163" t="s">
        <v>57</v>
      </c>
      <c r="Q163" t="s">
        <v>57</v>
      </c>
      <c r="R163" t="s">
        <v>57</v>
      </c>
      <c r="S163" t="s">
        <v>57</v>
      </c>
      <c r="T163" t="s">
        <v>57</v>
      </c>
      <c r="U163" t="s">
        <v>57</v>
      </c>
      <c r="V163" t="s">
        <v>57</v>
      </c>
      <c r="W163" t="s">
        <v>57</v>
      </c>
      <c r="X163" t="s">
        <v>57</v>
      </c>
      <c r="Y163" t="s">
        <v>57</v>
      </c>
      <c r="Z163" t="s">
        <v>243</v>
      </c>
      <c r="AA163" t="s">
        <v>243</v>
      </c>
      <c r="AB163" t="s">
        <v>243</v>
      </c>
      <c r="AC163" t="s">
        <v>11</v>
      </c>
      <c r="AD163" t="s">
        <v>243</v>
      </c>
      <c r="AE163" t="s">
        <v>57</v>
      </c>
    </row>
    <row r="164" spans="1:31" hidden="1" x14ac:dyDescent="0.25">
      <c r="A164">
        <v>24</v>
      </c>
      <c r="B164" t="s">
        <v>109</v>
      </c>
      <c r="C164" t="s">
        <v>113</v>
      </c>
      <c r="D164" t="s">
        <v>114</v>
      </c>
      <c r="E164" t="s">
        <v>8</v>
      </c>
      <c r="F164" t="s">
        <v>103</v>
      </c>
      <c r="G164" t="s">
        <v>26</v>
      </c>
      <c r="H164">
        <v>3.2</v>
      </c>
      <c r="I164">
        <v>1.36</v>
      </c>
      <c r="J164" t="s">
        <v>57</v>
      </c>
      <c r="K164" t="s">
        <v>57</v>
      </c>
      <c r="L164" t="s">
        <v>11</v>
      </c>
      <c r="M164" t="s">
        <v>57</v>
      </c>
      <c r="N164" t="s">
        <v>57</v>
      </c>
      <c r="O164">
        <v>20</v>
      </c>
      <c r="P164" t="s">
        <v>57</v>
      </c>
      <c r="Q164" t="s">
        <v>57</v>
      </c>
      <c r="R164" t="s">
        <v>57</v>
      </c>
      <c r="S164" t="s">
        <v>57</v>
      </c>
      <c r="T164" t="s">
        <v>57</v>
      </c>
      <c r="U164" t="s">
        <v>57</v>
      </c>
      <c r="V164" t="s">
        <v>57</v>
      </c>
      <c r="W164" t="s">
        <v>57</v>
      </c>
      <c r="X164" t="s">
        <v>57</v>
      </c>
      <c r="Y164" t="s">
        <v>57</v>
      </c>
      <c r="Z164" t="s">
        <v>243</v>
      </c>
      <c r="AA164" t="s">
        <v>243</v>
      </c>
      <c r="AB164" t="s">
        <v>243</v>
      </c>
      <c r="AC164" t="s">
        <v>11</v>
      </c>
      <c r="AD164" t="s">
        <v>243</v>
      </c>
      <c r="AE164" t="s">
        <v>57</v>
      </c>
    </row>
    <row r="165" spans="1:31" hidden="1" x14ac:dyDescent="0.25">
      <c r="A165">
        <v>24</v>
      </c>
      <c r="B165" t="s">
        <v>109</v>
      </c>
      <c r="C165" t="s">
        <v>115</v>
      </c>
      <c r="D165" t="s">
        <v>116</v>
      </c>
      <c r="E165" t="s">
        <v>8</v>
      </c>
      <c r="F165" t="s">
        <v>103</v>
      </c>
      <c r="G165" t="s">
        <v>26</v>
      </c>
      <c r="H165">
        <v>3.65</v>
      </c>
      <c r="I165">
        <v>1.78</v>
      </c>
      <c r="J165" t="s">
        <v>57</v>
      </c>
      <c r="K165" t="s">
        <v>57</v>
      </c>
      <c r="L165" t="s">
        <v>11</v>
      </c>
      <c r="M165" t="s">
        <v>57</v>
      </c>
      <c r="N165" t="s">
        <v>57</v>
      </c>
      <c r="O165">
        <v>20</v>
      </c>
      <c r="P165" t="s">
        <v>57</v>
      </c>
      <c r="Q165" t="s">
        <v>57</v>
      </c>
      <c r="R165" t="s">
        <v>57</v>
      </c>
      <c r="S165" t="s">
        <v>57</v>
      </c>
      <c r="T165" t="s">
        <v>57</v>
      </c>
      <c r="U165" t="s">
        <v>57</v>
      </c>
      <c r="V165" t="s">
        <v>57</v>
      </c>
      <c r="W165" t="s">
        <v>57</v>
      </c>
      <c r="X165" t="s">
        <v>57</v>
      </c>
      <c r="Y165" t="s">
        <v>57</v>
      </c>
      <c r="Z165" t="s">
        <v>243</v>
      </c>
      <c r="AA165" t="s">
        <v>243</v>
      </c>
      <c r="AB165" t="s">
        <v>243</v>
      </c>
      <c r="AC165" t="s">
        <v>11</v>
      </c>
      <c r="AD165" t="s">
        <v>243</v>
      </c>
      <c r="AE165" t="s">
        <v>57</v>
      </c>
    </row>
    <row r="166" spans="1:31" hidden="1" x14ac:dyDescent="0.25">
      <c r="A166">
        <v>24</v>
      </c>
      <c r="B166" t="s">
        <v>109</v>
      </c>
      <c r="C166" t="s">
        <v>110</v>
      </c>
      <c r="D166" t="s">
        <v>111</v>
      </c>
      <c r="E166" t="s">
        <v>117</v>
      </c>
      <c r="F166" t="s">
        <v>112</v>
      </c>
      <c r="G166" t="s">
        <v>10</v>
      </c>
      <c r="H166">
        <v>174.94</v>
      </c>
      <c r="I166">
        <v>12.41</v>
      </c>
      <c r="J166" t="s">
        <v>57</v>
      </c>
      <c r="K166" t="s">
        <v>57</v>
      </c>
      <c r="L166"/>
      <c r="M166" t="s">
        <v>57</v>
      </c>
      <c r="N166" t="s">
        <v>57</v>
      </c>
      <c r="O166">
        <v>20</v>
      </c>
      <c r="P166" t="s">
        <v>57</v>
      </c>
      <c r="Q166" t="s">
        <v>57</v>
      </c>
      <c r="R166" t="s">
        <v>57</v>
      </c>
      <c r="S166" t="s">
        <v>57</v>
      </c>
      <c r="T166" t="s">
        <v>57</v>
      </c>
      <c r="U166" t="s">
        <v>57</v>
      </c>
      <c r="V166" t="s">
        <v>57</v>
      </c>
      <c r="W166" t="s">
        <v>57</v>
      </c>
      <c r="X166" t="s">
        <v>57</v>
      </c>
      <c r="Y166" t="s">
        <v>57</v>
      </c>
      <c r="Z166" t="s">
        <v>243</v>
      </c>
      <c r="AA166" t="s">
        <v>243</v>
      </c>
      <c r="AB166" t="s">
        <v>243</v>
      </c>
      <c r="AC166" t="s">
        <v>11</v>
      </c>
      <c r="AD166" t="s">
        <v>243</v>
      </c>
      <c r="AE166" t="s">
        <v>57</v>
      </c>
    </row>
    <row r="167" spans="1:31" hidden="1" x14ac:dyDescent="0.25">
      <c r="A167">
        <v>24</v>
      </c>
      <c r="B167" t="s">
        <v>109</v>
      </c>
      <c r="C167" t="s">
        <v>113</v>
      </c>
      <c r="D167" t="s">
        <v>114</v>
      </c>
      <c r="E167" t="s">
        <v>117</v>
      </c>
      <c r="F167" t="s">
        <v>112</v>
      </c>
      <c r="G167" t="s">
        <v>10</v>
      </c>
      <c r="H167">
        <v>176.59</v>
      </c>
      <c r="I167">
        <v>18.18</v>
      </c>
      <c r="J167" t="s">
        <v>57</v>
      </c>
      <c r="K167" t="s">
        <v>57</v>
      </c>
      <c r="L167"/>
      <c r="M167" t="s">
        <v>57</v>
      </c>
      <c r="N167" t="s">
        <v>57</v>
      </c>
      <c r="O167">
        <v>20</v>
      </c>
      <c r="P167" t="s">
        <v>57</v>
      </c>
      <c r="Q167" t="s">
        <v>57</v>
      </c>
      <c r="R167" t="s">
        <v>57</v>
      </c>
      <c r="S167" t="s">
        <v>57</v>
      </c>
      <c r="T167" t="s">
        <v>57</v>
      </c>
      <c r="U167" t="s">
        <v>57</v>
      </c>
      <c r="V167" t="s">
        <v>57</v>
      </c>
      <c r="W167" t="s">
        <v>57</v>
      </c>
      <c r="X167" t="s">
        <v>57</v>
      </c>
      <c r="Y167" t="s">
        <v>57</v>
      </c>
      <c r="Z167" t="s">
        <v>243</v>
      </c>
      <c r="AA167" t="s">
        <v>243</v>
      </c>
      <c r="AB167" t="s">
        <v>243</v>
      </c>
      <c r="AC167" t="s">
        <v>11</v>
      </c>
      <c r="AD167" t="s">
        <v>243</v>
      </c>
      <c r="AE167" t="s">
        <v>57</v>
      </c>
    </row>
    <row r="168" spans="1:31" hidden="1" x14ac:dyDescent="0.25">
      <c r="A168">
        <v>24</v>
      </c>
      <c r="B168" t="s">
        <v>109</v>
      </c>
      <c r="C168" t="s">
        <v>115</v>
      </c>
      <c r="D168" t="s">
        <v>116</v>
      </c>
      <c r="E168" t="s">
        <v>117</v>
      </c>
      <c r="F168" t="s">
        <v>112</v>
      </c>
      <c r="G168" t="s">
        <v>10</v>
      </c>
      <c r="H168">
        <v>183.42</v>
      </c>
      <c r="I168">
        <v>21.71</v>
      </c>
      <c r="J168" t="s">
        <v>57</v>
      </c>
      <c r="K168" t="s">
        <v>57</v>
      </c>
      <c r="L168"/>
      <c r="M168" t="s">
        <v>57</v>
      </c>
      <c r="N168" t="s">
        <v>57</v>
      </c>
      <c r="O168">
        <v>20</v>
      </c>
      <c r="P168" t="s">
        <v>57</v>
      </c>
      <c r="Q168" t="s">
        <v>57</v>
      </c>
      <c r="R168" t="s">
        <v>57</v>
      </c>
      <c r="S168" t="s">
        <v>57</v>
      </c>
      <c r="T168" t="s">
        <v>57</v>
      </c>
      <c r="U168" t="s">
        <v>57</v>
      </c>
      <c r="V168" t="s">
        <v>57</v>
      </c>
      <c r="W168" t="s">
        <v>57</v>
      </c>
      <c r="X168" t="s">
        <v>57</v>
      </c>
      <c r="Y168" t="s">
        <v>57</v>
      </c>
      <c r="Z168" t="s">
        <v>243</v>
      </c>
      <c r="AA168" t="s">
        <v>243</v>
      </c>
      <c r="AB168" t="s">
        <v>243</v>
      </c>
      <c r="AC168" t="s">
        <v>11</v>
      </c>
      <c r="AD168" t="s">
        <v>243</v>
      </c>
      <c r="AE168" t="s">
        <v>57</v>
      </c>
    </row>
    <row r="169" spans="1:31" hidden="1" x14ac:dyDescent="0.25">
      <c r="A169">
        <v>24</v>
      </c>
      <c r="B169" t="s">
        <v>109</v>
      </c>
      <c r="C169" t="s">
        <v>110</v>
      </c>
      <c r="D169" t="s">
        <v>111</v>
      </c>
      <c r="E169" t="s">
        <v>117</v>
      </c>
      <c r="F169" t="s">
        <v>103</v>
      </c>
      <c r="G169" t="s">
        <v>26</v>
      </c>
      <c r="H169">
        <v>160.5</v>
      </c>
      <c r="I169">
        <v>9.4</v>
      </c>
      <c r="J169" t="s">
        <v>57</v>
      </c>
      <c r="K169" t="s">
        <v>57</v>
      </c>
      <c r="L169"/>
      <c r="M169" t="s">
        <v>57</v>
      </c>
      <c r="N169" t="s">
        <v>57</v>
      </c>
      <c r="O169">
        <v>20</v>
      </c>
      <c r="P169" t="s">
        <v>57</v>
      </c>
      <c r="Q169" t="s">
        <v>57</v>
      </c>
      <c r="R169" t="s">
        <v>57</v>
      </c>
      <c r="S169" t="s">
        <v>57</v>
      </c>
      <c r="T169" t="s">
        <v>57</v>
      </c>
      <c r="U169" t="s">
        <v>57</v>
      </c>
      <c r="V169" t="s">
        <v>57</v>
      </c>
      <c r="W169" t="s">
        <v>57</v>
      </c>
      <c r="X169" t="s">
        <v>57</v>
      </c>
      <c r="Y169" t="s">
        <v>57</v>
      </c>
      <c r="Z169" t="s">
        <v>243</v>
      </c>
      <c r="AA169" t="s">
        <v>243</v>
      </c>
      <c r="AB169" t="s">
        <v>243</v>
      </c>
      <c r="AC169" t="s">
        <v>11</v>
      </c>
      <c r="AD169" t="s">
        <v>243</v>
      </c>
      <c r="AE169" t="s">
        <v>57</v>
      </c>
    </row>
    <row r="170" spans="1:31" hidden="1" x14ac:dyDescent="0.25">
      <c r="A170">
        <v>24</v>
      </c>
      <c r="B170" t="s">
        <v>109</v>
      </c>
      <c r="C170" t="s">
        <v>113</v>
      </c>
      <c r="D170" t="s">
        <v>114</v>
      </c>
      <c r="E170" t="s">
        <v>117</v>
      </c>
      <c r="F170" t="s">
        <v>103</v>
      </c>
      <c r="G170" t="s">
        <v>26</v>
      </c>
      <c r="H170">
        <v>159.69999999999999</v>
      </c>
      <c r="I170">
        <v>12.86</v>
      </c>
      <c r="J170" t="s">
        <v>57</v>
      </c>
      <c r="K170" t="s">
        <v>57</v>
      </c>
      <c r="L170"/>
      <c r="M170" t="s">
        <v>57</v>
      </c>
      <c r="N170" t="s">
        <v>57</v>
      </c>
      <c r="O170">
        <v>20</v>
      </c>
      <c r="P170" t="s">
        <v>57</v>
      </c>
      <c r="Q170" t="s">
        <v>57</v>
      </c>
      <c r="R170" t="s">
        <v>57</v>
      </c>
      <c r="S170" t="s">
        <v>57</v>
      </c>
      <c r="T170" t="s">
        <v>57</v>
      </c>
      <c r="U170" t="s">
        <v>57</v>
      </c>
      <c r="V170" t="s">
        <v>57</v>
      </c>
      <c r="W170" t="s">
        <v>57</v>
      </c>
      <c r="X170" t="s">
        <v>57</v>
      </c>
      <c r="Y170" t="s">
        <v>57</v>
      </c>
      <c r="Z170" t="s">
        <v>243</v>
      </c>
      <c r="AA170" t="s">
        <v>243</v>
      </c>
      <c r="AB170" t="s">
        <v>243</v>
      </c>
      <c r="AC170" t="s">
        <v>11</v>
      </c>
      <c r="AD170" t="s">
        <v>243</v>
      </c>
      <c r="AE170" t="s">
        <v>57</v>
      </c>
    </row>
    <row r="171" spans="1:31" hidden="1" x14ac:dyDescent="0.25">
      <c r="A171">
        <v>24</v>
      </c>
      <c r="B171" t="s">
        <v>109</v>
      </c>
      <c r="C171" t="s">
        <v>115</v>
      </c>
      <c r="D171" t="s">
        <v>116</v>
      </c>
      <c r="E171" t="s">
        <v>117</v>
      </c>
      <c r="F171" t="s">
        <v>103</v>
      </c>
      <c r="G171" t="s">
        <v>26</v>
      </c>
      <c r="H171">
        <v>165.7</v>
      </c>
      <c r="I171">
        <v>9.99</v>
      </c>
      <c r="J171" t="s">
        <v>57</v>
      </c>
      <c r="K171" t="s">
        <v>57</v>
      </c>
      <c r="L171"/>
      <c r="M171" t="s">
        <v>57</v>
      </c>
      <c r="N171" t="s">
        <v>57</v>
      </c>
      <c r="O171">
        <v>20</v>
      </c>
      <c r="P171" t="s">
        <v>57</v>
      </c>
      <c r="Q171" t="s">
        <v>57</v>
      </c>
      <c r="R171" t="s">
        <v>57</v>
      </c>
      <c r="S171" t="s">
        <v>57</v>
      </c>
      <c r="T171" t="s">
        <v>57</v>
      </c>
      <c r="U171" t="s">
        <v>57</v>
      </c>
      <c r="V171" t="s">
        <v>57</v>
      </c>
      <c r="W171" t="s">
        <v>57</v>
      </c>
      <c r="X171" t="s">
        <v>57</v>
      </c>
      <c r="Y171" t="s">
        <v>57</v>
      </c>
      <c r="Z171" t="s">
        <v>243</v>
      </c>
      <c r="AA171" t="s">
        <v>243</v>
      </c>
      <c r="AB171" t="s">
        <v>243</v>
      </c>
      <c r="AC171" t="s">
        <v>11</v>
      </c>
      <c r="AD171" t="s">
        <v>243</v>
      </c>
      <c r="AE171" t="s">
        <v>57</v>
      </c>
    </row>
    <row r="172" spans="1:31" hidden="1" x14ac:dyDescent="0.25">
      <c r="A172">
        <v>24</v>
      </c>
      <c r="B172" t="s">
        <v>109</v>
      </c>
      <c r="C172" t="s">
        <v>110</v>
      </c>
      <c r="D172" t="s">
        <v>111</v>
      </c>
      <c r="E172" t="s">
        <v>88</v>
      </c>
      <c r="F172" t="s">
        <v>112</v>
      </c>
      <c r="G172" t="s">
        <v>10</v>
      </c>
      <c r="H172">
        <v>90</v>
      </c>
      <c r="I172">
        <v>5.07</v>
      </c>
      <c r="J172" t="s">
        <v>57</v>
      </c>
      <c r="K172" t="s">
        <v>57</v>
      </c>
      <c r="L172"/>
      <c r="M172" t="s">
        <v>57</v>
      </c>
      <c r="N172" t="s">
        <v>57</v>
      </c>
      <c r="O172">
        <v>20</v>
      </c>
      <c r="P172" t="s">
        <v>57</v>
      </c>
      <c r="Q172" t="s">
        <v>57</v>
      </c>
      <c r="R172" t="s">
        <v>57</v>
      </c>
      <c r="S172" t="s">
        <v>57</v>
      </c>
      <c r="T172" t="s">
        <v>57</v>
      </c>
      <c r="U172" t="s">
        <v>57</v>
      </c>
      <c r="V172" t="s">
        <v>57</v>
      </c>
      <c r="W172" t="s">
        <v>57</v>
      </c>
      <c r="X172" t="s">
        <v>57</v>
      </c>
      <c r="Y172" t="s">
        <v>57</v>
      </c>
      <c r="Z172" t="s">
        <v>243</v>
      </c>
      <c r="AA172" t="s">
        <v>243</v>
      </c>
      <c r="AB172" t="s">
        <v>243</v>
      </c>
      <c r="AC172" t="s">
        <v>11</v>
      </c>
      <c r="AD172" t="s">
        <v>243</v>
      </c>
      <c r="AE172" t="s">
        <v>57</v>
      </c>
    </row>
    <row r="173" spans="1:31" hidden="1" x14ac:dyDescent="0.25">
      <c r="A173">
        <v>24</v>
      </c>
      <c r="B173" t="s">
        <v>109</v>
      </c>
      <c r="C173" t="s">
        <v>113</v>
      </c>
      <c r="D173" t="s">
        <v>114</v>
      </c>
      <c r="E173" t="s">
        <v>88</v>
      </c>
      <c r="F173" t="s">
        <v>112</v>
      </c>
      <c r="G173" t="s">
        <v>10</v>
      </c>
      <c r="H173">
        <v>89.88</v>
      </c>
      <c r="I173">
        <v>7.72</v>
      </c>
      <c r="J173" t="s">
        <v>57</v>
      </c>
      <c r="K173" t="s">
        <v>57</v>
      </c>
      <c r="L173"/>
      <c r="M173" t="s">
        <v>57</v>
      </c>
      <c r="N173" t="s">
        <v>57</v>
      </c>
      <c r="O173">
        <v>20</v>
      </c>
      <c r="P173" t="s">
        <v>57</v>
      </c>
      <c r="Q173" t="s">
        <v>57</v>
      </c>
      <c r="R173" t="s">
        <v>57</v>
      </c>
      <c r="S173" t="s">
        <v>57</v>
      </c>
      <c r="T173" t="s">
        <v>57</v>
      </c>
      <c r="U173" t="s">
        <v>57</v>
      </c>
      <c r="V173" t="s">
        <v>57</v>
      </c>
      <c r="W173" t="s">
        <v>57</v>
      </c>
      <c r="X173" t="s">
        <v>57</v>
      </c>
      <c r="Y173" t="s">
        <v>57</v>
      </c>
      <c r="Z173" t="s">
        <v>243</v>
      </c>
      <c r="AA173" t="s">
        <v>243</v>
      </c>
      <c r="AB173" t="s">
        <v>243</v>
      </c>
      <c r="AC173" t="s">
        <v>11</v>
      </c>
      <c r="AD173" t="s">
        <v>243</v>
      </c>
      <c r="AE173" t="s">
        <v>57</v>
      </c>
    </row>
    <row r="174" spans="1:31" hidden="1" x14ac:dyDescent="0.25">
      <c r="A174">
        <v>24</v>
      </c>
      <c r="B174" t="s">
        <v>109</v>
      </c>
      <c r="C174" t="s">
        <v>115</v>
      </c>
      <c r="D174" t="s">
        <v>116</v>
      </c>
      <c r="E174" t="s">
        <v>88</v>
      </c>
      <c r="F174" t="s">
        <v>112</v>
      </c>
      <c r="G174" t="s">
        <v>10</v>
      </c>
      <c r="H174">
        <v>88.93</v>
      </c>
      <c r="I174">
        <v>6.57</v>
      </c>
      <c r="J174" t="s">
        <v>57</v>
      </c>
      <c r="K174" t="s">
        <v>57</v>
      </c>
      <c r="L174"/>
      <c r="M174" t="s">
        <v>57</v>
      </c>
      <c r="N174" t="s">
        <v>57</v>
      </c>
      <c r="O174">
        <v>20</v>
      </c>
      <c r="P174" t="s">
        <v>57</v>
      </c>
      <c r="Q174" t="s">
        <v>57</v>
      </c>
      <c r="R174" t="s">
        <v>57</v>
      </c>
      <c r="S174" t="s">
        <v>57</v>
      </c>
      <c r="T174" t="s">
        <v>57</v>
      </c>
      <c r="U174" t="s">
        <v>57</v>
      </c>
      <c r="V174" t="s">
        <v>57</v>
      </c>
      <c r="W174" t="s">
        <v>57</v>
      </c>
      <c r="X174" t="s">
        <v>57</v>
      </c>
      <c r="Y174" t="s">
        <v>57</v>
      </c>
      <c r="Z174" t="s">
        <v>243</v>
      </c>
      <c r="AA174" t="s">
        <v>243</v>
      </c>
      <c r="AB174" t="s">
        <v>243</v>
      </c>
      <c r="AC174" t="s">
        <v>11</v>
      </c>
      <c r="AD174" t="s">
        <v>243</v>
      </c>
      <c r="AE174" t="s">
        <v>57</v>
      </c>
    </row>
    <row r="175" spans="1:31" hidden="1" x14ac:dyDescent="0.25">
      <c r="A175">
        <v>24</v>
      </c>
      <c r="B175" t="s">
        <v>109</v>
      </c>
      <c r="C175" t="s">
        <v>110</v>
      </c>
      <c r="D175" t="s">
        <v>111</v>
      </c>
      <c r="E175" t="s">
        <v>88</v>
      </c>
      <c r="F175" t="s">
        <v>103</v>
      </c>
      <c r="G175" t="s">
        <v>26</v>
      </c>
      <c r="H175">
        <v>9.25</v>
      </c>
      <c r="I175">
        <v>5.81</v>
      </c>
      <c r="J175" t="s">
        <v>57</v>
      </c>
      <c r="K175" t="s">
        <v>57</v>
      </c>
      <c r="L175"/>
      <c r="M175" t="s">
        <v>57</v>
      </c>
      <c r="N175" t="s">
        <v>57</v>
      </c>
      <c r="O175">
        <v>20</v>
      </c>
      <c r="P175" t="s">
        <v>57</v>
      </c>
      <c r="Q175" t="s">
        <v>57</v>
      </c>
      <c r="R175" t="s">
        <v>57</v>
      </c>
      <c r="S175" t="s">
        <v>57</v>
      </c>
      <c r="T175" t="s">
        <v>57</v>
      </c>
      <c r="U175" t="s">
        <v>57</v>
      </c>
      <c r="V175" t="s">
        <v>57</v>
      </c>
      <c r="W175" t="s">
        <v>57</v>
      </c>
      <c r="X175" t="s">
        <v>57</v>
      </c>
      <c r="Y175" t="s">
        <v>57</v>
      </c>
      <c r="Z175" t="s">
        <v>243</v>
      </c>
      <c r="AA175" t="s">
        <v>243</v>
      </c>
      <c r="AB175" t="s">
        <v>243</v>
      </c>
      <c r="AC175" t="s">
        <v>11</v>
      </c>
      <c r="AD175" t="s">
        <v>243</v>
      </c>
      <c r="AE175" t="s">
        <v>57</v>
      </c>
    </row>
    <row r="176" spans="1:31" hidden="1" x14ac:dyDescent="0.25">
      <c r="A176">
        <v>24</v>
      </c>
      <c r="B176" t="s">
        <v>109</v>
      </c>
      <c r="C176" t="s">
        <v>113</v>
      </c>
      <c r="D176" t="s">
        <v>114</v>
      </c>
      <c r="E176" t="s">
        <v>88</v>
      </c>
      <c r="F176" t="s">
        <v>103</v>
      </c>
      <c r="G176" t="s">
        <v>26</v>
      </c>
      <c r="H176">
        <v>91.05</v>
      </c>
      <c r="I176">
        <v>7.88</v>
      </c>
      <c r="J176" t="s">
        <v>57</v>
      </c>
      <c r="K176" t="s">
        <v>57</v>
      </c>
      <c r="L176"/>
      <c r="M176" t="s">
        <v>57</v>
      </c>
      <c r="N176" t="s">
        <v>57</v>
      </c>
      <c r="O176">
        <v>20</v>
      </c>
      <c r="P176" t="s">
        <v>57</v>
      </c>
      <c r="Q176" t="s">
        <v>57</v>
      </c>
      <c r="R176" t="s">
        <v>57</v>
      </c>
      <c r="S176" t="s">
        <v>57</v>
      </c>
      <c r="T176" t="s">
        <v>57</v>
      </c>
      <c r="U176" t="s">
        <v>57</v>
      </c>
      <c r="V176" t="s">
        <v>57</v>
      </c>
      <c r="W176" t="s">
        <v>57</v>
      </c>
      <c r="X176" t="s">
        <v>57</v>
      </c>
      <c r="Y176" t="s">
        <v>57</v>
      </c>
      <c r="Z176" t="s">
        <v>243</v>
      </c>
      <c r="AA176" t="s">
        <v>243</v>
      </c>
      <c r="AB176" t="s">
        <v>243</v>
      </c>
      <c r="AC176" t="s">
        <v>11</v>
      </c>
      <c r="AD176" t="s">
        <v>243</v>
      </c>
      <c r="AE176" t="s">
        <v>57</v>
      </c>
    </row>
    <row r="177" spans="1:31" hidden="1" x14ac:dyDescent="0.25">
      <c r="A177">
        <v>24</v>
      </c>
      <c r="B177" t="s">
        <v>109</v>
      </c>
      <c r="C177" t="s">
        <v>115</v>
      </c>
      <c r="D177" t="s">
        <v>116</v>
      </c>
      <c r="E177" t="s">
        <v>88</v>
      </c>
      <c r="F177" t="s">
        <v>103</v>
      </c>
      <c r="G177" t="s">
        <v>26</v>
      </c>
      <c r="H177">
        <v>88.3</v>
      </c>
      <c r="I177">
        <v>8.73</v>
      </c>
      <c r="J177" t="s">
        <v>57</v>
      </c>
      <c r="K177" t="s">
        <v>57</v>
      </c>
      <c r="L177"/>
      <c r="M177" t="s">
        <v>57</v>
      </c>
      <c r="N177" t="s">
        <v>57</v>
      </c>
      <c r="O177">
        <v>20</v>
      </c>
      <c r="P177" t="s">
        <v>57</v>
      </c>
      <c r="Q177" t="s">
        <v>57</v>
      </c>
      <c r="R177" t="s">
        <v>57</v>
      </c>
      <c r="S177" t="s">
        <v>57</v>
      </c>
      <c r="T177" t="s">
        <v>57</v>
      </c>
      <c r="U177" t="s">
        <v>57</v>
      </c>
      <c r="V177" t="s">
        <v>57</v>
      </c>
      <c r="W177" t="s">
        <v>57</v>
      </c>
      <c r="X177" t="s">
        <v>57</v>
      </c>
      <c r="Y177" t="s">
        <v>57</v>
      </c>
      <c r="Z177" t="s">
        <v>243</v>
      </c>
      <c r="AA177" t="s">
        <v>243</v>
      </c>
      <c r="AB177" t="s">
        <v>243</v>
      </c>
      <c r="AC177" t="s">
        <v>11</v>
      </c>
      <c r="AD177" t="s">
        <v>243</v>
      </c>
      <c r="AE177" t="s">
        <v>57</v>
      </c>
    </row>
    <row r="178" spans="1:31" hidden="1" x14ac:dyDescent="0.25">
      <c r="A178">
        <v>25</v>
      </c>
      <c r="B178" t="s">
        <v>118</v>
      </c>
      <c r="C178" t="s">
        <v>21</v>
      </c>
      <c r="D178" t="s">
        <v>22</v>
      </c>
      <c r="E178" t="s">
        <v>8</v>
      </c>
      <c r="F178" t="s">
        <v>119</v>
      </c>
      <c r="G178" t="s">
        <v>10</v>
      </c>
      <c r="H178">
        <v>9.4</v>
      </c>
      <c r="I178">
        <v>2.7</v>
      </c>
      <c r="J178" t="s">
        <v>57</v>
      </c>
      <c r="K178" t="s">
        <v>57</v>
      </c>
      <c r="L178" t="s">
        <v>11</v>
      </c>
      <c r="M178" t="s">
        <v>57</v>
      </c>
      <c r="N178" t="s">
        <v>57</v>
      </c>
      <c r="O178">
        <v>21</v>
      </c>
      <c r="P178" t="s">
        <v>57</v>
      </c>
      <c r="Q178" t="s">
        <v>57</v>
      </c>
      <c r="R178" t="s">
        <v>57</v>
      </c>
      <c r="S178" t="s">
        <v>57</v>
      </c>
      <c r="T178" t="s">
        <v>57</v>
      </c>
      <c r="U178" t="s">
        <v>57</v>
      </c>
      <c r="V178" t="s">
        <v>57</v>
      </c>
      <c r="W178" t="s">
        <v>57</v>
      </c>
      <c r="X178" t="s">
        <v>57</v>
      </c>
      <c r="Y178" t="s">
        <v>57</v>
      </c>
      <c r="Z178" t="s">
        <v>243</v>
      </c>
      <c r="AA178" t="s">
        <v>243</v>
      </c>
      <c r="AB178" t="s">
        <v>243</v>
      </c>
      <c r="AC178" t="s">
        <v>11</v>
      </c>
      <c r="AD178" t="s">
        <v>243</v>
      </c>
      <c r="AE178" t="s">
        <v>57</v>
      </c>
    </row>
    <row r="179" spans="1:31" hidden="1" x14ac:dyDescent="0.25">
      <c r="A179">
        <v>25</v>
      </c>
      <c r="B179" t="s">
        <v>118</v>
      </c>
      <c r="C179" t="s">
        <v>120</v>
      </c>
      <c r="D179" t="s">
        <v>120</v>
      </c>
      <c r="E179" t="s">
        <v>8</v>
      </c>
      <c r="F179" t="s">
        <v>119</v>
      </c>
      <c r="G179" t="s">
        <v>10</v>
      </c>
      <c r="H179">
        <v>7</v>
      </c>
      <c r="I179">
        <v>2.5</v>
      </c>
      <c r="J179" t="s">
        <v>57</v>
      </c>
      <c r="K179" t="s">
        <v>57</v>
      </c>
      <c r="L179" t="s">
        <v>11</v>
      </c>
      <c r="M179" t="s">
        <v>57</v>
      </c>
      <c r="N179" t="s">
        <v>57</v>
      </c>
      <c r="O179">
        <v>22</v>
      </c>
      <c r="P179" t="s">
        <v>57</v>
      </c>
      <c r="Q179" t="s">
        <v>57</v>
      </c>
      <c r="R179" t="s">
        <v>57</v>
      </c>
      <c r="S179" t="s">
        <v>57</v>
      </c>
      <c r="T179" t="s">
        <v>57</v>
      </c>
      <c r="U179" t="s">
        <v>57</v>
      </c>
      <c r="V179" t="s">
        <v>57</v>
      </c>
      <c r="W179" t="s">
        <v>57</v>
      </c>
      <c r="X179" t="s">
        <v>57</v>
      </c>
      <c r="Y179" t="s">
        <v>57</v>
      </c>
      <c r="Z179" t="s">
        <v>243</v>
      </c>
      <c r="AA179" t="s">
        <v>243</v>
      </c>
      <c r="AB179" t="s">
        <v>243</v>
      </c>
      <c r="AC179" t="s">
        <v>11</v>
      </c>
      <c r="AD179" t="s">
        <v>243</v>
      </c>
      <c r="AE179" t="s">
        <v>57</v>
      </c>
    </row>
    <row r="180" spans="1:31" hidden="1" x14ac:dyDescent="0.25">
      <c r="A180">
        <v>25</v>
      </c>
      <c r="B180" t="s">
        <v>118</v>
      </c>
      <c r="C180" t="s">
        <v>121</v>
      </c>
      <c r="D180" t="s">
        <v>121</v>
      </c>
      <c r="E180" t="s">
        <v>8</v>
      </c>
      <c r="F180" t="s">
        <v>119</v>
      </c>
      <c r="G180" t="s">
        <v>10</v>
      </c>
      <c r="H180">
        <v>7.2</v>
      </c>
      <c r="I180">
        <v>2.8</v>
      </c>
      <c r="J180" t="s">
        <v>57</v>
      </c>
      <c r="K180" t="s">
        <v>57</v>
      </c>
      <c r="L180" t="s">
        <v>11</v>
      </c>
      <c r="M180" t="s">
        <v>57</v>
      </c>
      <c r="N180" t="s">
        <v>57</v>
      </c>
      <c r="O180">
        <v>21</v>
      </c>
      <c r="P180" t="s">
        <v>57</v>
      </c>
      <c r="Q180" t="s">
        <v>57</v>
      </c>
      <c r="R180" t="s">
        <v>57</v>
      </c>
      <c r="S180" t="s">
        <v>57</v>
      </c>
      <c r="T180" t="s">
        <v>57</v>
      </c>
      <c r="U180" t="s">
        <v>57</v>
      </c>
      <c r="V180" t="s">
        <v>57</v>
      </c>
      <c r="W180" t="s">
        <v>57</v>
      </c>
      <c r="X180" t="s">
        <v>57</v>
      </c>
      <c r="Y180" t="s">
        <v>57</v>
      </c>
      <c r="Z180" t="s">
        <v>243</v>
      </c>
      <c r="AA180" t="s">
        <v>243</v>
      </c>
      <c r="AB180" t="s">
        <v>243</v>
      </c>
      <c r="AC180" t="s">
        <v>11</v>
      </c>
      <c r="AD180" t="s">
        <v>243</v>
      </c>
      <c r="AE180" t="s">
        <v>57</v>
      </c>
    </row>
    <row r="181" spans="1:31" hidden="1" x14ac:dyDescent="0.25">
      <c r="A181">
        <v>26</v>
      </c>
      <c r="B181" t="s">
        <v>122</v>
      </c>
      <c r="C181" t="s">
        <v>110</v>
      </c>
      <c r="D181" t="s">
        <v>111</v>
      </c>
      <c r="E181" t="s">
        <v>8</v>
      </c>
      <c r="F181" t="s">
        <v>123</v>
      </c>
      <c r="G181" t="s">
        <v>10</v>
      </c>
      <c r="H181">
        <v>17.2</v>
      </c>
      <c r="I181">
        <v>1.7</v>
      </c>
      <c r="J181" t="s">
        <v>57</v>
      </c>
      <c r="K181" t="s">
        <v>57</v>
      </c>
      <c r="L181" t="s">
        <v>11</v>
      </c>
      <c r="M181" t="s">
        <v>57</v>
      </c>
      <c r="N181" t="s">
        <v>57</v>
      </c>
      <c r="O181">
        <v>19</v>
      </c>
      <c r="P181" t="s">
        <v>57</v>
      </c>
      <c r="Q181" t="s">
        <v>57</v>
      </c>
      <c r="R181" t="s">
        <v>57</v>
      </c>
      <c r="S181" t="s">
        <v>57</v>
      </c>
      <c r="T181" t="s">
        <v>57</v>
      </c>
      <c r="U181" t="s">
        <v>57</v>
      </c>
      <c r="V181" t="s">
        <v>57</v>
      </c>
      <c r="W181" t="s">
        <v>57</v>
      </c>
      <c r="X181" t="s">
        <v>57</v>
      </c>
      <c r="Y181" t="s">
        <v>57</v>
      </c>
      <c r="Z181" t="s">
        <v>243</v>
      </c>
      <c r="AA181" t="s">
        <v>243</v>
      </c>
      <c r="AB181" t="s">
        <v>243</v>
      </c>
      <c r="AC181" t="s">
        <v>11</v>
      </c>
      <c r="AD181" t="s">
        <v>243</v>
      </c>
      <c r="AE181" t="s">
        <v>57</v>
      </c>
    </row>
    <row r="182" spans="1:31" hidden="1" x14ac:dyDescent="0.25">
      <c r="A182">
        <v>26</v>
      </c>
      <c r="B182" t="s">
        <v>122</v>
      </c>
      <c r="C182" t="s">
        <v>115</v>
      </c>
      <c r="D182" t="s">
        <v>18</v>
      </c>
      <c r="E182" t="s">
        <v>8</v>
      </c>
      <c r="F182" t="s">
        <v>123</v>
      </c>
      <c r="G182" t="s">
        <v>10</v>
      </c>
      <c r="H182">
        <v>14.5</v>
      </c>
      <c r="I182">
        <v>1.8</v>
      </c>
      <c r="J182" t="s">
        <v>57</v>
      </c>
      <c r="K182" t="s">
        <v>57</v>
      </c>
      <c r="L182" t="s">
        <v>11</v>
      </c>
      <c r="M182" t="s">
        <v>57</v>
      </c>
      <c r="N182" t="s">
        <v>57</v>
      </c>
      <c r="O182">
        <v>21</v>
      </c>
      <c r="P182" t="s">
        <v>57</v>
      </c>
      <c r="Q182" t="s">
        <v>57</v>
      </c>
      <c r="R182" t="s">
        <v>57</v>
      </c>
      <c r="S182" t="s">
        <v>57</v>
      </c>
      <c r="T182" t="s">
        <v>57</v>
      </c>
      <c r="U182" t="s">
        <v>57</v>
      </c>
      <c r="V182" t="s">
        <v>57</v>
      </c>
      <c r="W182" t="s">
        <v>57</v>
      </c>
      <c r="X182" t="s">
        <v>57</v>
      </c>
      <c r="Y182" t="s">
        <v>57</v>
      </c>
      <c r="Z182" t="s">
        <v>243</v>
      </c>
      <c r="AA182" t="s">
        <v>243</v>
      </c>
      <c r="AB182" t="s">
        <v>243</v>
      </c>
      <c r="AC182" t="s">
        <v>11</v>
      </c>
      <c r="AD182" t="s">
        <v>243</v>
      </c>
      <c r="AE182" t="s">
        <v>57</v>
      </c>
    </row>
    <row r="183" spans="1:31" hidden="1" x14ac:dyDescent="0.25">
      <c r="A183">
        <v>26</v>
      </c>
      <c r="B183" t="s">
        <v>122</v>
      </c>
      <c r="C183" t="s">
        <v>110</v>
      </c>
      <c r="D183" t="s">
        <v>111</v>
      </c>
      <c r="E183" t="s">
        <v>81</v>
      </c>
      <c r="F183" t="s">
        <v>123</v>
      </c>
      <c r="G183" t="s">
        <v>10</v>
      </c>
      <c r="H183">
        <v>2.5</v>
      </c>
      <c r="I183">
        <v>0.6</v>
      </c>
      <c r="J183" t="s">
        <v>57</v>
      </c>
      <c r="K183" t="s">
        <v>57</v>
      </c>
      <c r="L183"/>
      <c r="M183" t="s">
        <v>57</v>
      </c>
      <c r="N183" t="s">
        <v>57</v>
      </c>
      <c r="O183">
        <v>19</v>
      </c>
      <c r="P183" t="s">
        <v>57</v>
      </c>
      <c r="Q183" t="s">
        <v>57</v>
      </c>
      <c r="R183" t="s">
        <v>57</v>
      </c>
      <c r="S183" t="s">
        <v>57</v>
      </c>
      <c r="T183" t="s">
        <v>57</v>
      </c>
      <c r="U183" t="s">
        <v>57</v>
      </c>
      <c r="V183" t="s">
        <v>57</v>
      </c>
      <c r="W183">
        <v>1E-3</v>
      </c>
      <c r="X183" t="s">
        <v>57</v>
      </c>
      <c r="Y183" t="s">
        <v>57</v>
      </c>
      <c r="Z183" t="s">
        <v>243</v>
      </c>
      <c r="AA183" t="s">
        <v>243</v>
      </c>
      <c r="AB183" t="s">
        <v>243</v>
      </c>
      <c r="AC183" t="s">
        <v>11</v>
      </c>
      <c r="AD183" t="s">
        <v>243</v>
      </c>
      <c r="AE183" t="s">
        <v>57</v>
      </c>
    </row>
    <row r="184" spans="1:31" hidden="1" x14ac:dyDescent="0.25">
      <c r="A184">
        <v>26</v>
      </c>
      <c r="B184" t="s">
        <v>122</v>
      </c>
      <c r="C184" t="s">
        <v>115</v>
      </c>
      <c r="D184" t="s">
        <v>18</v>
      </c>
      <c r="E184" t="s">
        <v>81</v>
      </c>
      <c r="F184" t="s">
        <v>123</v>
      </c>
      <c r="G184" t="s">
        <v>10</v>
      </c>
      <c r="H184">
        <v>1.7</v>
      </c>
      <c r="I184">
        <v>0.8</v>
      </c>
      <c r="J184" t="s">
        <v>57</v>
      </c>
      <c r="K184" t="s">
        <v>57</v>
      </c>
      <c r="L184"/>
      <c r="M184" t="s">
        <v>57</v>
      </c>
      <c r="N184" t="s">
        <v>57</v>
      </c>
      <c r="O184">
        <v>21</v>
      </c>
      <c r="P184" t="s">
        <v>57</v>
      </c>
      <c r="Q184" t="s">
        <v>57</v>
      </c>
      <c r="R184" t="s">
        <v>57</v>
      </c>
      <c r="S184" t="s">
        <v>57</v>
      </c>
      <c r="T184" t="s">
        <v>57</v>
      </c>
      <c r="U184" t="s">
        <v>57</v>
      </c>
      <c r="V184" t="s">
        <v>57</v>
      </c>
      <c r="W184">
        <v>1E-3</v>
      </c>
      <c r="X184" t="s">
        <v>57</v>
      </c>
      <c r="Y184" t="s">
        <v>57</v>
      </c>
      <c r="Z184" t="s">
        <v>243</v>
      </c>
      <c r="AA184" t="s">
        <v>243</v>
      </c>
      <c r="AB184" t="s">
        <v>243</v>
      </c>
      <c r="AC184" t="s">
        <v>11</v>
      </c>
      <c r="AD184" t="s">
        <v>243</v>
      </c>
      <c r="AE184" t="s">
        <v>57</v>
      </c>
    </row>
    <row r="185" spans="1:31" hidden="1" x14ac:dyDescent="0.25">
      <c r="A185">
        <v>26</v>
      </c>
      <c r="B185" t="s">
        <v>122</v>
      </c>
      <c r="C185" t="s">
        <v>110</v>
      </c>
      <c r="D185" t="s">
        <v>111</v>
      </c>
      <c r="E185" t="s">
        <v>38</v>
      </c>
      <c r="F185" t="s">
        <v>124</v>
      </c>
      <c r="G185" t="s">
        <v>10</v>
      </c>
      <c r="H185">
        <v>96.3</v>
      </c>
      <c r="I185">
        <v>24</v>
      </c>
      <c r="J185" t="s">
        <v>57</v>
      </c>
      <c r="K185" t="s">
        <v>57</v>
      </c>
      <c r="L185"/>
      <c r="M185" t="s">
        <v>57</v>
      </c>
      <c r="N185" t="s">
        <v>57</v>
      </c>
      <c r="O185">
        <v>19</v>
      </c>
      <c r="P185" t="s">
        <v>57</v>
      </c>
      <c r="Q185" t="s">
        <v>57</v>
      </c>
      <c r="R185" t="s">
        <v>57</v>
      </c>
      <c r="S185" t="s">
        <v>57</v>
      </c>
      <c r="T185" t="s">
        <v>57</v>
      </c>
      <c r="U185" t="s">
        <v>57</v>
      </c>
      <c r="V185" t="s">
        <v>57</v>
      </c>
      <c r="W185" t="s">
        <v>57</v>
      </c>
      <c r="X185" t="s">
        <v>57</v>
      </c>
      <c r="Y185" t="s">
        <v>57</v>
      </c>
      <c r="Z185" t="s">
        <v>243</v>
      </c>
      <c r="AA185" t="s">
        <v>243</v>
      </c>
      <c r="AB185" t="s">
        <v>243</v>
      </c>
      <c r="AC185" t="s">
        <v>11</v>
      </c>
      <c r="AD185" t="s">
        <v>243</v>
      </c>
      <c r="AE185" t="s">
        <v>57</v>
      </c>
    </row>
    <row r="186" spans="1:31" hidden="1" x14ac:dyDescent="0.25">
      <c r="A186">
        <v>26</v>
      </c>
      <c r="B186" t="s">
        <v>122</v>
      </c>
      <c r="C186" t="s">
        <v>115</v>
      </c>
      <c r="D186" t="s">
        <v>18</v>
      </c>
      <c r="E186" t="s">
        <v>38</v>
      </c>
      <c r="F186" t="s">
        <v>124</v>
      </c>
      <c r="G186" t="s">
        <v>10</v>
      </c>
      <c r="H186">
        <v>58.8</v>
      </c>
      <c r="I186">
        <v>12.1</v>
      </c>
      <c r="J186" t="s">
        <v>57</v>
      </c>
      <c r="K186" t="s">
        <v>57</v>
      </c>
      <c r="L186"/>
      <c r="M186" t="s">
        <v>57</v>
      </c>
      <c r="N186" t="s">
        <v>57</v>
      </c>
      <c r="O186">
        <v>21</v>
      </c>
      <c r="P186" t="s">
        <v>57</v>
      </c>
      <c r="Q186" t="s">
        <v>57</v>
      </c>
      <c r="R186" t="s">
        <v>57</v>
      </c>
      <c r="S186" t="s">
        <v>57</v>
      </c>
      <c r="T186" t="s">
        <v>57</v>
      </c>
      <c r="U186" t="s">
        <v>57</v>
      </c>
      <c r="V186" t="s">
        <v>57</v>
      </c>
      <c r="W186" t="s">
        <v>57</v>
      </c>
      <c r="X186" t="s">
        <v>57</v>
      </c>
      <c r="Y186" t="s">
        <v>57</v>
      </c>
      <c r="Z186" t="s">
        <v>243</v>
      </c>
      <c r="AA186" t="s">
        <v>243</v>
      </c>
      <c r="AB186" t="s">
        <v>243</v>
      </c>
      <c r="AC186" t="s">
        <v>11</v>
      </c>
      <c r="AD186" t="s">
        <v>243</v>
      </c>
      <c r="AE186" t="s">
        <v>57</v>
      </c>
    </row>
    <row r="187" spans="1:31" hidden="1" x14ac:dyDescent="0.25">
      <c r="A187">
        <v>27</v>
      </c>
      <c r="B187" t="s">
        <v>125</v>
      </c>
      <c r="C187" t="s">
        <v>7</v>
      </c>
      <c r="D187" t="s">
        <v>7</v>
      </c>
      <c r="E187" t="s">
        <v>126</v>
      </c>
      <c r="F187" t="s">
        <v>360</v>
      </c>
      <c r="G187" t="s">
        <v>10</v>
      </c>
      <c r="H187" t="s">
        <v>57</v>
      </c>
      <c r="I187" t="s">
        <v>57</v>
      </c>
      <c r="J187" t="s">
        <v>57</v>
      </c>
      <c r="K187" t="s">
        <v>57</v>
      </c>
      <c r="L187"/>
      <c r="M187" t="s">
        <v>57</v>
      </c>
      <c r="N187" t="s">
        <v>57</v>
      </c>
      <c r="O187">
        <v>15</v>
      </c>
      <c r="P187">
        <v>9</v>
      </c>
      <c r="Q187" t="s">
        <v>57</v>
      </c>
      <c r="R187" t="s">
        <v>57</v>
      </c>
      <c r="S187" t="s">
        <v>57</v>
      </c>
      <c r="T187" t="s">
        <v>57</v>
      </c>
      <c r="U187" t="s">
        <v>57</v>
      </c>
      <c r="V187" t="s">
        <v>57</v>
      </c>
      <c r="W187" t="s">
        <v>57</v>
      </c>
      <c r="X187" t="s">
        <v>57</v>
      </c>
      <c r="Y187" t="s">
        <v>57</v>
      </c>
      <c r="Z187">
        <v>28</v>
      </c>
      <c r="AA187" t="s">
        <v>243</v>
      </c>
      <c r="AB187">
        <v>35</v>
      </c>
      <c r="AC187" t="s">
        <v>11</v>
      </c>
      <c r="AD187" t="s">
        <v>243</v>
      </c>
      <c r="AE187" t="s">
        <v>340</v>
      </c>
    </row>
    <row r="188" spans="1:31" hidden="1" x14ac:dyDescent="0.25">
      <c r="A188">
        <v>27</v>
      </c>
      <c r="B188" t="s">
        <v>125</v>
      </c>
      <c r="C188" t="s">
        <v>127</v>
      </c>
      <c r="D188" t="s">
        <v>127</v>
      </c>
      <c r="E188" t="s">
        <v>126</v>
      </c>
      <c r="F188" t="s">
        <v>360</v>
      </c>
      <c r="G188" t="s">
        <v>10</v>
      </c>
      <c r="H188" t="s">
        <v>57</v>
      </c>
      <c r="I188" t="s">
        <v>57</v>
      </c>
      <c r="J188" t="s">
        <v>57</v>
      </c>
      <c r="K188" t="s">
        <v>57</v>
      </c>
      <c r="L188"/>
      <c r="M188" t="s">
        <v>57</v>
      </c>
      <c r="N188" t="s">
        <v>57</v>
      </c>
      <c r="O188">
        <v>15</v>
      </c>
      <c r="P188">
        <v>1</v>
      </c>
      <c r="Q188" t="s">
        <v>57</v>
      </c>
      <c r="R188" t="s">
        <v>57</v>
      </c>
      <c r="S188" t="s">
        <v>57</v>
      </c>
      <c r="T188" t="s">
        <v>57</v>
      </c>
      <c r="U188" t="s">
        <v>57</v>
      </c>
      <c r="V188" t="s">
        <v>57</v>
      </c>
      <c r="W188" t="s">
        <v>57</v>
      </c>
      <c r="X188" t="s">
        <v>57</v>
      </c>
      <c r="Y188" t="s">
        <v>57</v>
      </c>
      <c r="Z188">
        <v>28</v>
      </c>
      <c r="AA188" t="s">
        <v>243</v>
      </c>
      <c r="AB188">
        <v>35</v>
      </c>
      <c r="AC188" t="s">
        <v>11</v>
      </c>
      <c r="AD188" t="s">
        <v>243</v>
      </c>
      <c r="AE188" t="s">
        <v>340</v>
      </c>
    </row>
    <row r="189" spans="1:31" hidden="1" x14ac:dyDescent="0.25">
      <c r="A189">
        <v>27</v>
      </c>
      <c r="B189" t="s">
        <v>125</v>
      </c>
      <c r="C189" t="s">
        <v>128</v>
      </c>
      <c r="D189" t="s">
        <v>128</v>
      </c>
      <c r="E189" t="s">
        <v>126</v>
      </c>
      <c r="F189" t="s">
        <v>360</v>
      </c>
      <c r="G189" t="s">
        <v>10</v>
      </c>
      <c r="H189" t="s">
        <v>57</v>
      </c>
      <c r="I189" t="s">
        <v>57</v>
      </c>
      <c r="J189" t="s">
        <v>57</v>
      </c>
      <c r="K189" t="s">
        <v>57</v>
      </c>
      <c r="L189"/>
      <c r="M189" t="s">
        <v>57</v>
      </c>
      <c r="N189" t="s">
        <v>57</v>
      </c>
      <c r="O189">
        <v>15</v>
      </c>
      <c r="P189">
        <v>10</v>
      </c>
      <c r="Q189" t="s">
        <v>57</v>
      </c>
      <c r="R189" t="s">
        <v>57</v>
      </c>
      <c r="S189" t="s">
        <v>57</v>
      </c>
      <c r="T189" t="s">
        <v>57</v>
      </c>
      <c r="U189" t="s">
        <v>57</v>
      </c>
      <c r="V189" t="s">
        <v>57</v>
      </c>
      <c r="W189" t="s">
        <v>57</v>
      </c>
      <c r="X189" t="s">
        <v>57</v>
      </c>
      <c r="Y189" t="s">
        <v>57</v>
      </c>
      <c r="Z189">
        <v>28</v>
      </c>
      <c r="AA189" t="s">
        <v>243</v>
      </c>
      <c r="AB189">
        <v>35</v>
      </c>
      <c r="AC189" t="s">
        <v>11</v>
      </c>
      <c r="AD189" t="s">
        <v>243</v>
      </c>
      <c r="AE189" t="s">
        <v>340</v>
      </c>
    </row>
    <row r="190" spans="1:31" hidden="1" x14ac:dyDescent="0.25">
      <c r="A190">
        <v>27</v>
      </c>
      <c r="B190" t="s">
        <v>125</v>
      </c>
      <c r="C190" t="s">
        <v>7</v>
      </c>
      <c r="D190" t="s">
        <v>7</v>
      </c>
      <c r="E190" t="s">
        <v>126</v>
      </c>
      <c r="F190" t="s">
        <v>129</v>
      </c>
      <c r="G190" t="s">
        <v>26</v>
      </c>
      <c r="H190" t="s">
        <v>57</v>
      </c>
      <c r="I190" t="s">
        <v>57</v>
      </c>
      <c r="J190" t="s">
        <v>57</v>
      </c>
      <c r="K190" t="s">
        <v>57</v>
      </c>
      <c r="L190"/>
      <c r="M190" t="s">
        <v>57</v>
      </c>
      <c r="N190" t="s">
        <v>57</v>
      </c>
      <c r="O190">
        <v>15</v>
      </c>
      <c r="P190">
        <v>12</v>
      </c>
      <c r="Q190" t="s">
        <v>57</v>
      </c>
      <c r="R190" t="s">
        <v>57</v>
      </c>
      <c r="S190" t="s">
        <v>57</v>
      </c>
      <c r="T190" t="s">
        <v>57</v>
      </c>
      <c r="U190" t="s">
        <v>57</v>
      </c>
      <c r="V190" t="s">
        <v>57</v>
      </c>
      <c r="W190" t="s">
        <v>57</v>
      </c>
      <c r="X190" t="s">
        <v>57</v>
      </c>
      <c r="Y190" t="s">
        <v>57</v>
      </c>
      <c r="Z190">
        <v>28</v>
      </c>
      <c r="AA190" t="s">
        <v>243</v>
      </c>
      <c r="AB190">
        <v>35</v>
      </c>
      <c r="AC190" t="s">
        <v>11</v>
      </c>
      <c r="AD190" t="s">
        <v>243</v>
      </c>
      <c r="AE190" t="s">
        <v>340</v>
      </c>
    </row>
    <row r="191" spans="1:31" hidden="1" x14ac:dyDescent="0.25">
      <c r="A191">
        <v>27</v>
      </c>
      <c r="B191" t="s">
        <v>125</v>
      </c>
      <c r="C191" t="s">
        <v>127</v>
      </c>
      <c r="D191" t="s">
        <v>127</v>
      </c>
      <c r="E191" t="s">
        <v>126</v>
      </c>
      <c r="F191" t="s">
        <v>129</v>
      </c>
      <c r="G191" t="s">
        <v>26</v>
      </c>
      <c r="H191" t="s">
        <v>57</v>
      </c>
      <c r="I191" t="s">
        <v>57</v>
      </c>
      <c r="J191" t="s">
        <v>57</v>
      </c>
      <c r="K191" t="s">
        <v>57</v>
      </c>
      <c r="L191"/>
      <c r="M191" t="s">
        <v>57</v>
      </c>
      <c r="N191" t="s">
        <v>57</v>
      </c>
      <c r="O191">
        <v>15</v>
      </c>
      <c r="P191">
        <v>-3</v>
      </c>
      <c r="Q191" t="s">
        <v>57</v>
      </c>
      <c r="R191" t="s">
        <v>57</v>
      </c>
      <c r="S191" t="s">
        <v>57</v>
      </c>
      <c r="T191" t="s">
        <v>57</v>
      </c>
      <c r="U191" t="s">
        <v>57</v>
      </c>
      <c r="V191" t="s">
        <v>57</v>
      </c>
      <c r="W191" t="s">
        <v>57</v>
      </c>
      <c r="X191" t="s">
        <v>57</v>
      </c>
      <c r="Y191" t="s">
        <v>57</v>
      </c>
      <c r="Z191">
        <v>28</v>
      </c>
      <c r="AA191" t="s">
        <v>243</v>
      </c>
      <c r="AB191">
        <v>35</v>
      </c>
      <c r="AC191" t="s">
        <v>11</v>
      </c>
      <c r="AD191" t="s">
        <v>243</v>
      </c>
      <c r="AE191" t="s">
        <v>340</v>
      </c>
    </row>
    <row r="192" spans="1:31" hidden="1" x14ac:dyDescent="0.25">
      <c r="A192">
        <v>27</v>
      </c>
      <c r="B192" t="s">
        <v>125</v>
      </c>
      <c r="C192" t="s">
        <v>128</v>
      </c>
      <c r="D192" t="s">
        <v>128</v>
      </c>
      <c r="E192" t="s">
        <v>126</v>
      </c>
      <c r="F192" t="s">
        <v>129</v>
      </c>
      <c r="G192" t="s">
        <v>26</v>
      </c>
      <c r="H192" t="s">
        <v>57</v>
      </c>
      <c r="I192" t="s">
        <v>57</v>
      </c>
      <c r="J192" t="s">
        <v>57</v>
      </c>
      <c r="K192" t="s">
        <v>57</v>
      </c>
      <c r="L192"/>
      <c r="M192" t="s">
        <v>57</v>
      </c>
      <c r="N192" t="s">
        <v>57</v>
      </c>
      <c r="O192">
        <v>15</v>
      </c>
      <c r="P192">
        <v>12</v>
      </c>
      <c r="Q192" t="s">
        <v>57</v>
      </c>
      <c r="R192" t="s">
        <v>57</v>
      </c>
      <c r="S192" t="s">
        <v>57</v>
      </c>
      <c r="T192" t="s">
        <v>57</v>
      </c>
      <c r="U192" t="s">
        <v>57</v>
      </c>
      <c r="V192" t="s">
        <v>57</v>
      </c>
      <c r="W192" t="s">
        <v>57</v>
      </c>
      <c r="X192" t="s">
        <v>57</v>
      </c>
      <c r="Y192" t="s">
        <v>57</v>
      </c>
      <c r="Z192">
        <v>28</v>
      </c>
      <c r="AA192" t="s">
        <v>243</v>
      </c>
      <c r="AB192">
        <v>35</v>
      </c>
      <c r="AC192" t="s">
        <v>11</v>
      </c>
      <c r="AD192" t="s">
        <v>243</v>
      </c>
      <c r="AE192" t="s">
        <v>340</v>
      </c>
    </row>
    <row r="193" spans="1:31" hidden="1" x14ac:dyDescent="0.25">
      <c r="A193">
        <v>27</v>
      </c>
      <c r="B193" t="s">
        <v>125</v>
      </c>
      <c r="C193" t="s">
        <v>7</v>
      </c>
      <c r="D193" t="s">
        <v>7</v>
      </c>
      <c r="E193" t="s">
        <v>363</v>
      </c>
      <c r="F193" t="s">
        <v>360</v>
      </c>
      <c r="G193" t="s">
        <v>10</v>
      </c>
      <c r="H193" t="s">
        <v>57</v>
      </c>
      <c r="I193" t="s">
        <v>57</v>
      </c>
      <c r="J193" t="s">
        <v>57</v>
      </c>
      <c r="K193" t="s">
        <v>57</v>
      </c>
      <c r="L193"/>
      <c r="M193" t="s">
        <v>57</v>
      </c>
      <c r="N193" t="s">
        <v>57</v>
      </c>
      <c r="O193">
        <v>15</v>
      </c>
      <c r="P193">
        <v>10.5</v>
      </c>
      <c r="Q193" t="s">
        <v>57</v>
      </c>
      <c r="R193" t="s">
        <v>57</v>
      </c>
      <c r="S193" t="s">
        <v>57</v>
      </c>
      <c r="T193" t="s">
        <v>57</v>
      </c>
      <c r="U193" t="s">
        <v>57</v>
      </c>
      <c r="V193" t="s">
        <v>57</v>
      </c>
      <c r="W193" t="s">
        <v>57</v>
      </c>
      <c r="X193" t="s">
        <v>57</v>
      </c>
      <c r="Y193" t="s">
        <v>57</v>
      </c>
      <c r="Z193">
        <v>28</v>
      </c>
      <c r="AA193" t="s">
        <v>243</v>
      </c>
      <c r="AB193">
        <v>35</v>
      </c>
      <c r="AC193" t="s">
        <v>11</v>
      </c>
      <c r="AD193" t="s">
        <v>243</v>
      </c>
      <c r="AE193" t="s">
        <v>340</v>
      </c>
    </row>
    <row r="194" spans="1:31" hidden="1" x14ac:dyDescent="0.25">
      <c r="A194">
        <v>27</v>
      </c>
      <c r="B194" t="s">
        <v>125</v>
      </c>
      <c r="C194" t="s">
        <v>127</v>
      </c>
      <c r="D194" t="s">
        <v>127</v>
      </c>
      <c r="E194" t="s">
        <v>363</v>
      </c>
      <c r="F194" t="s">
        <v>360</v>
      </c>
      <c r="G194" t="s">
        <v>10</v>
      </c>
      <c r="H194" t="s">
        <v>57</v>
      </c>
      <c r="I194" t="s">
        <v>57</v>
      </c>
      <c r="J194" t="s">
        <v>57</v>
      </c>
      <c r="K194" t="s">
        <v>57</v>
      </c>
      <c r="L194"/>
      <c r="M194" t="s">
        <v>57</v>
      </c>
      <c r="N194" t="s">
        <v>57</v>
      </c>
      <c r="O194">
        <v>15</v>
      </c>
      <c r="P194">
        <v>7</v>
      </c>
      <c r="Q194" t="s">
        <v>57</v>
      </c>
      <c r="R194" t="s">
        <v>57</v>
      </c>
      <c r="S194" t="s">
        <v>57</v>
      </c>
      <c r="T194" t="s">
        <v>57</v>
      </c>
      <c r="U194" t="s">
        <v>57</v>
      </c>
      <c r="V194" t="s">
        <v>57</v>
      </c>
      <c r="W194" t="s">
        <v>57</v>
      </c>
      <c r="X194" t="s">
        <v>57</v>
      </c>
      <c r="Y194" t="s">
        <v>57</v>
      </c>
      <c r="Z194">
        <v>28</v>
      </c>
      <c r="AA194" t="s">
        <v>243</v>
      </c>
      <c r="AB194">
        <v>35</v>
      </c>
      <c r="AC194" t="s">
        <v>11</v>
      </c>
      <c r="AD194" t="s">
        <v>243</v>
      </c>
      <c r="AE194" t="s">
        <v>340</v>
      </c>
    </row>
    <row r="195" spans="1:31" hidden="1" x14ac:dyDescent="0.25">
      <c r="A195">
        <v>27</v>
      </c>
      <c r="B195" t="s">
        <v>125</v>
      </c>
      <c r="C195" t="s">
        <v>128</v>
      </c>
      <c r="D195" t="s">
        <v>128</v>
      </c>
      <c r="E195" t="s">
        <v>363</v>
      </c>
      <c r="F195" t="s">
        <v>360</v>
      </c>
      <c r="G195" t="s">
        <v>10</v>
      </c>
      <c r="H195" t="s">
        <v>57</v>
      </c>
      <c r="I195" t="s">
        <v>57</v>
      </c>
      <c r="J195" t="s">
        <v>57</v>
      </c>
      <c r="K195" t="s">
        <v>57</v>
      </c>
      <c r="L195"/>
      <c r="M195" t="s">
        <v>57</v>
      </c>
      <c r="N195" t="s">
        <v>57</v>
      </c>
      <c r="O195">
        <v>15</v>
      </c>
      <c r="P195">
        <v>12</v>
      </c>
      <c r="Q195" t="s">
        <v>57</v>
      </c>
      <c r="R195" t="s">
        <v>57</v>
      </c>
      <c r="S195" t="s">
        <v>57</v>
      </c>
      <c r="T195" t="s">
        <v>57</v>
      </c>
      <c r="U195" t="s">
        <v>57</v>
      </c>
      <c r="V195" t="s">
        <v>57</v>
      </c>
      <c r="W195" t="s">
        <v>57</v>
      </c>
      <c r="X195" t="s">
        <v>57</v>
      </c>
      <c r="Y195" t="s">
        <v>57</v>
      </c>
      <c r="Z195">
        <v>28</v>
      </c>
      <c r="AA195" t="s">
        <v>243</v>
      </c>
      <c r="AB195">
        <v>35</v>
      </c>
      <c r="AC195" t="s">
        <v>11</v>
      </c>
      <c r="AD195" t="s">
        <v>243</v>
      </c>
      <c r="AE195" t="s">
        <v>340</v>
      </c>
    </row>
    <row r="196" spans="1:31" hidden="1" x14ac:dyDescent="0.25">
      <c r="A196">
        <v>27</v>
      </c>
      <c r="B196" t="s">
        <v>125</v>
      </c>
      <c r="C196" t="s">
        <v>7</v>
      </c>
      <c r="D196" t="s">
        <v>7</v>
      </c>
      <c r="E196" t="s">
        <v>363</v>
      </c>
      <c r="F196" t="s">
        <v>129</v>
      </c>
      <c r="G196" t="s">
        <v>26</v>
      </c>
      <c r="H196" t="s">
        <v>57</v>
      </c>
      <c r="I196" t="s">
        <v>57</v>
      </c>
      <c r="J196" t="s">
        <v>57</v>
      </c>
      <c r="K196" t="s">
        <v>57</v>
      </c>
      <c r="L196"/>
      <c r="M196" t="s">
        <v>57</v>
      </c>
      <c r="N196" t="s">
        <v>57</v>
      </c>
      <c r="O196">
        <v>15</v>
      </c>
      <c r="P196">
        <v>7.5</v>
      </c>
      <c r="Q196" t="s">
        <v>57</v>
      </c>
      <c r="R196" t="s">
        <v>57</v>
      </c>
      <c r="S196" t="s">
        <v>57</v>
      </c>
      <c r="T196" t="s">
        <v>57</v>
      </c>
      <c r="U196" t="s">
        <v>57</v>
      </c>
      <c r="V196" t="s">
        <v>57</v>
      </c>
      <c r="W196" t="s">
        <v>57</v>
      </c>
      <c r="X196" t="s">
        <v>57</v>
      </c>
      <c r="Y196" t="s">
        <v>57</v>
      </c>
      <c r="Z196">
        <v>28</v>
      </c>
      <c r="AA196" t="s">
        <v>243</v>
      </c>
      <c r="AB196">
        <v>35</v>
      </c>
      <c r="AC196" t="s">
        <v>11</v>
      </c>
      <c r="AD196" t="s">
        <v>243</v>
      </c>
      <c r="AE196" t="s">
        <v>340</v>
      </c>
    </row>
    <row r="197" spans="1:31" hidden="1" x14ac:dyDescent="0.25">
      <c r="A197">
        <v>27</v>
      </c>
      <c r="B197" t="s">
        <v>125</v>
      </c>
      <c r="C197" t="s">
        <v>127</v>
      </c>
      <c r="D197" t="s">
        <v>127</v>
      </c>
      <c r="E197" t="s">
        <v>363</v>
      </c>
      <c r="F197" t="s">
        <v>129</v>
      </c>
      <c r="G197" t="s">
        <v>26</v>
      </c>
      <c r="H197" t="s">
        <v>57</v>
      </c>
      <c r="I197" t="s">
        <v>57</v>
      </c>
      <c r="J197" t="s">
        <v>57</v>
      </c>
      <c r="K197" t="s">
        <v>57</v>
      </c>
      <c r="L197"/>
      <c r="M197" t="s">
        <v>57</v>
      </c>
      <c r="N197" t="s">
        <v>57</v>
      </c>
      <c r="O197">
        <v>15</v>
      </c>
      <c r="P197">
        <v>6</v>
      </c>
      <c r="Q197" t="s">
        <v>57</v>
      </c>
      <c r="R197" t="s">
        <v>57</v>
      </c>
      <c r="S197" t="s">
        <v>57</v>
      </c>
      <c r="T197" t="s">
        <v>57</v>
      </c>
      <c r="U197" t="s">
        <v>57</v>
      </c>
      <c r="V197" t="s">
        <v>57</v>
      </c>
      <c r="W197" t="s">
        <v>57</v>
      </c>
      <c r="X197" t="s">
        <v>57</v>
      </c>
      <c r="Y197" t="s">
        <v>57</v>
      </c>
      <c r="Z197">
        <v>28</v>
      </c>
      <c r="AA197" t="s">
        <v>243</v>
      </c>
      <c r="AB197">
        <v>35</v>
      </c>
      <c r="AC197" t="s">
        <v>11</v>
      </c>
      <c r="AD197" t="s">
        <v>243</v>
      </c>
      <c r="AE197" t="s">
        <v>340</v>
      </c>
    </row>
    <row r="198" spans="1:31" hidden="1" x14ac:dyDescent="0.25">
      <c r="A198">
        <v>27</v>
      </c>
      <c r="B198" t="s">
        <v>125</v>
      </c>
      <c r="C198" t="s">
        <v>128</v>
      </c>
      <c r="D198" t="s">
        <v>128</v>
      </c>
      <c r="E198" t="s">
        <v>363</v>
      </c>
      <c r="F198" t="s">
        <v>129</v>
      </c>
      <c r="G198" t="s">
        <v>26</v>
      </c>
      <c r="H198" t="s">
        <v>57</v>
      </c>
      <c r="I198" t="s">
        <v>57</v>
      </c>
      <c r="J198" t="s">
        <v>57</v>
      </c>
      <c r="K198" t="s">
        <v>57</v>
      </c>
      <c r="L198"/>
      <c r="M198" t="s">
        <v>57</v>
      </c>
      <c r="N198" t="s">
        <v>57</v>
      </c>
      <c r="O198">
        <v>15</v>
      </c>
      <c r="P198">
        <v>11.5</v>
      </c>
      <c r="Q198" t="s">
        <v>57</v>
      </c>
      <c r="R198" t="s">
        <v>57</v>
      </c>
      <c r="S198" t="s">
        <v>57</v>
      </c>
      <c r="T198" t="s">
        <v>57</v>
      </c>
      <c r="U198" t="s">
        <v>57</v>
      </c>
      <c r="V198" t="s">
        <v>57</v>
      </c>
      <c r="W198" t="s">
        <v>57</v>
      </c>
      <c r="X198" t="s">
        <v>57</v>
      </c>
      <c r="Y198" t="s">
        <v>57</v>
      </c>
      <c r="Z198">
        <v>28</v>
      </c>
      <c r="AA198" t="s">
        <v>243</v>
      </c>
      <c r="AB198">
        <v>35</v>
      </c>
      <c r="AC198" t="s">
        <v>11</v>
      </c>
      <c r="AD198" t="s">
        <v>243</v>
      </c>
      <c r="AE198" t="s">
        <v>340</v>
      </c>
    </row>
    <row r="199" spans="1:31" hidden="1" x14ac:dyDescent="0.25">
      <c r="A199">
        <v>27</v>
      </c>
      <c r="B199" t="s">
        <v>125</v>
      </c>
      <c r="C199" t="s">
        <v>7</v>
      </c>
      <c r="D199" t="s">
        <v>7</v>
      </c>
      <c r="E199" t="s">
        <v>130</v>
      </c>
      <c r="F199" t="s">
        <v>360</v>
      </c>
      <c r="G199" t="s">
        <v>10</v>
      </c>
      <c r="H199" t="s">
        <v>57</v>
      </c>
      <c r="I199" t="s">
        <v>57</v>
      </c>
      <c r="J199" t="s">
        <v>57</v>
      </c>
      <c r="K199" t="s">
        <v>57</v>
      </c>
      <c r="L199"/>
      <c r="M199" t="s">
        <v>57</v>
      </c>
      <c r="N199" t="s">
        <v>57</v>
      </c>
      <c r="O199">
        <v>15</v>
      </c>
      <c r="P199">
        <v>0</v>
      </c>
      <c r="Q199" t="s">
        <v>57</v>
      </c>
      <c r="R199" t="s">
        <v>57</v>
      </c>
      <c r="S199" t="s">
        <v>57</v>
      </c>
      <c r="T199" t="s">
        <v>57</v>
      </c>
      <c r="U199" t="s">
        <v>57</v>
      </c>
      <c r="V199" t="s">
        <v>57</v>
      </c>
      <c r="W199" t="s">
        <v>57</v>
      </c>
      <c r="X199" t="s">
        <v>57</v>
      </c>
      <c r="Y199" t="s">
        <v>57</v>
      </c>
      <c r="Z199">
        <v>28</v>
      </c>
      <c r="AA199" t="s">
        <v>243</v>
      </c>
      <c r="AB199">
        <v>35</v>
      </c>
      <c r="AC199" t="s">
        <v>11</v>
      </c>
      <c r="AD199" t="s">
        <v>243</v>
      </c>
      <c r="AE199" t="s">
        <v>340</v>
      </c>
    </row>
    <row r="200" spans="1:31" hidden="1" x14ac:dyDescent="0.25">
      <c r="A200">
        <v>27</v>
      </c>
      <c r="B200" t="s">
        <v>125</v>
      </c>
      <c r="C200" t="s">
        <v>127</v>
      </c>
      <c r="D200" t="s">
        <v>127</v>
      </c>
      <c r="E200" t="s">
        <v>130</v>
      </c>
      <c r="F200" t="s">
        <v>360</v>
      </c>
      <c r="G200" t="s">
        <v>10</v>
      </c>
      <c r="H200" t="s">
        <v>57</v>
      </c>
      <c r="I200" t="s">
        <v>57</v>
      </c>
      <c r="J200" t="s">
        <v>57</v>
      </c>
      <c r="K200" t="s">
        <v>57</v>
      </c>
      <c r="L200"/>
      <c r="M200" t="s">
        <v>57</v>
      </c>
      <c r="N200" t="s">
        <v>57</v>
      </c>
      <c r="O200">
        <v>15</v>
      </c>
      <c r="P200">
        <v>-2</v>
      </c>
      <c r="Q200" t="s">
        <v>57</v>
      </c>
      <c r="R200" t="s">
        <v>57</v>
      </c>
      <c r="S200" t="s">
        <v>57</v>
      </c>
      <c r="T200" t="s">
        <v>57</v>
      </c>
      <c r="U200" t="s">
        <v>57</v>
      </c>
      <c r="V200" t="s">
        <v>57</v>
      </c>
      <c r="W200" t="s">
        <v>57</v>
      </c>
      <c r="X200" t="s">
        <v>57</v>
      </c>
      <c r="Y200" t="s">
        <v>57</v>
      </c>
      <c r="Z200">
        <v>28</v>
      </c>
      <c r="AA200" t="s">
        <v>243</v>
      </c>
      <c r="AB200">
        <v>35</v>
      </c>
      <c r="AC200" t="s">
        <v>11</v>
      </c>
      <c r="AD200" t="s">
        <v>243</v>
      </c>
      <c r="AE200" t="s">
        <v>340</v>
      </c>
    </row>
    <row r="201" spans="1:31" hidden="1" x14ac:dyDescent="0.25">
      <c r="A201">
        <v>27</v>
      </c>
      <c r="B201" t="s">
        <v>125</v>
      </c>
      <c r="C201" t="s">
        <v>128</v>
      </c>
      <c r="D201" t="s">
        <v>128</v>
      </c>
      <c r="E201" t="s">
        <v>130</v>
      </c>
      <c r="F201" t="s">
        <v>360</v>
      </c>
      <c r="G201" t="s">
        <v>10</v>
      </c>
      <c r="H201" t="s">
        <v>57</v>
      </c>
      <c r="I201" t="s">
        <v>57</v>
      </c>
      <c r="J201" t="s">
        <v>57</v>
      </c>
      <c r="K201" t="s">
        <v>57</v>
      </c>
      <c r="L201"/>
      <c r="M201" t="s">
        <v>57</v>
      </c>
      <c r="N201" t="s">
        <v>57</v>
      </c>
      <c r="O201">
        <v>15</v>
      </c>
      <c r="P201">
        <v>-7</v>
      </c>
      <c r="Q201" t="s">
        <v>57</v>
      </c>
      <c r="R201" t="s">
        <v>57</v>
      </c>
      <c r="S201" t="s">
        <v>57</v>
      </c>
      <c r="T201" t="s">
        <v>57</v>
      </c>
      <c r="U201" t="s">
        <v>57</v>
      </c>
      <c r="V201" t="s">
        <v>57</v>
      </c>
      <c r="W201" t="s">
        <v>57</v>
      </c>
      <c r="X201" t="s">
        <v>57</v>
      </c>
      <c r="Y201" t="s">
        <v>57</v>
      </c>
      <c r="Z201">
        <v>28</v>
      </c>
      <c r="AA201" t="s">
        <v>243</v>
      </c>
      <c r="AB201">
        <v>35</v>
      </c>
      <c r="AC201" t="s">
        <v>11</v>
      </c>
      <c r="AD201" t="s">
        <v>243</v>
      </c>
      <c r="AE201" t="s">
        <v>340</v>
      </c>
    </row>
    <row r="202" spans="1:31" hidden="1" x14ac:dyDescent="0.25">
      <c r="A202">
        <v>27</v>
      </c>
      <c r="B202" t="s">
        <v>125</v>
      </c>
      <c r="C202" t="s">
        <v>7</v>
      </c>
      <c r="D202" t="s">
        <v>7</v>
      </c>
      <c r="E202" t="s">
        <v>130</v>
      </c>
      <c r="F202" t="s">
        <v>129</v>
      </c>
      <c r="G202" t="s">
        <v>26</v>
      </c>
      <c r="H202" t="s">
        <v>57</v>
      </c>
      <c r="I202" t="s">
        <v>57</v>
      </c>
      <c r="J202" t="s">
        <v>57</v>
      </c>
      <c r="K202" t="s">
        <v>57</v>
      </c>
      <c r="L202"/>
      <c r="M202" t="s">
        <v>57</v>
      </c>
      <c r="N202" t="s">
        <v>57</v>
      </c>
      <c r="O202">
        <v>15</v>
      </c>
      <c r="P202">
        <v>-0.5</v>
      </c>
      <c r="Q202" t="s">
        <v>57</v>
      </c>
      <c r="R202" t="s">
        <v>57</v>
      </c>
      <c r="S202" t="s">
        <v>57</v>
      </c>
      <c r="T202" t="s">
        <v>57</v>
      </c>
      <c r="U202" t="s">
        <v>57</v>
      </c>
      <c r="V202" t="s">
        <v>57</v>
      </c>
      <c r="W202" t="s">
        <v>57</v>
      </c>
      <c r="X202" t="s">
        <v>57</v>
      </c>
      <c r="Y202" t="s">
        <v>57</v>
      </c>
      <c r="Z202">
        <v>28</v>
      </c>
      <c r="AA202" t="s">
        <v>243</v>
      </c>
      <c r="AB202">
        <v>35</v>
      </c>
      <c r="AC202" t="s">
        <v>11</v>
      </c>
      <c r="AD202" t="s">
        <v>243</v>
      </c>
      <c r="AE202" t="s">
        <v>340</v>
      </c>
    </row>
    <row r="203" spans="1:31" hidden="1" x14ac:dyDescent="0.25">
      <c r="A203">
        <v>27</v>
      </c>
      <c r="B203" t="s">
        <v>125</v>
      </c>
      <c r="C203" t="s">
        <v>127</v>
      </c>
      <c r="D203" t="s">
        <v>127</v>
      </c>
      <c r="E203" t="s">
        <v>130</v>
      </c>
      <c r="F203" t="s">
        <v>129</v>
      </c>
      <c r="G203" t="s">
        <v>26</v>
      </c>
      <c r="H203" t="s">
        <v>57</v>
      </c>
      <c r="I203" t="s">
        <v>57</v>
      </c>
      <c r="J203" t="s">
        <v>57</v>
      </c>
      <c r="K203" t="s">
        <v>57</v>
      </c>
      <c r="L203"/>
      <c r="M203" t="s">
        <v>57</v>
      </c>
      <c r="N203" t="s">
        <v>57</v>
      </c>
      <c r="O203">
        <v>15</v>
      </c>
      <c r="P203">
        <v>-1</v>
      </c>
      <c r="Q203" t="s">
        <v>57</v>
      </c>
      <c r="R203" t="s">
        <v>57</v>
      </c>
      <c r="S203" t="s">
        <v>57</v>
      </c>
      <c r="T203" t="s">
        <v>57</v>
      </c>
      <c r="U203" t="s">
        <v>57</v>
      </c>
      <c r="V203" t="s">
        <v>57</v>
      </c>
      <c r="W203" t="s">
        <v>57</v>
      </c>
      <c r="X203" t="s">
        <v>57</v>
      </c>
      <c r="Y203" t="s">
        <v>57</v>
      </c>
      <c r="Z203">
        <v>28</v>
      </c>
      <c r="AA203" t="s">
        <v>243</v>
      </c>
      <c r="AB203">
        <v>35</v>
      </c>
      <c r="AC203" t="s">
        <v>11</v>
      </c>
      <c r="AD203" t="s">
        <v>243</v>
      </c>
      <c r="AE203" t="s">
        <v>340</v>
      </c>
    </row>
    <row r="204" spans="1:31" hidden="1" x14ac:dyDescent="0.25">
      <c r="A204">
        <v>27</v>
      </c>
      <c r="B204" t="s">
        <v>125</v>
      </c>
      <c r="C204" t="s">
        <v>128</v>
      </c>
      <c r="D204" t="s">
        <v>128</v>
      </c>
      <c r="E204" t="s">
        <v>130</v>
      </c>
      <c r="F204" t="s">
        <v>129</v>
      </c>
      <c r="G204" t="s">
        <v>26</v>
      </c>
      <c r="H204" t="s">
        <v>57</v>
      </c>
      <c r="I204" t="s">
        <v>57</v>
      </c>
      <c r="J204" t="s">
        <v>57</v>
      </c>
      <c r="K204" t="s">
        <v>57</v>
      </c>
      <c r="L204"/>
      <c r="M204" t="s">
        <v>57</v>
      </c>
      <c r="N204" t="s">
        <v>57</v>
      </c>
      <c r="O204">
        <v>15</v>
      </c>
      <c r="P204">
        <v>-2</v>
      </c>
      <c r="Q204" t="s">
        <v>57</v>
      </c>
      <c r="R204" t="s">
        <v>57</v>
      </c>
      <c r="S204" t="s">
        <v>57</v>
      </c>
      <c r="T204" t="s">
        <v>57</v>
      </c>
      <c r="U204" t="s">
        <v>57</v>
      </c>
      <c r="V204" t="s">
        <v>57</v>
      </c>
      <c r="W204" t="s">
        <v>57</v>
      </c>
      <c r="X204" t="s">
        <v>57</v>
      </c>
      <c r="Y204" t="s">
        <v>57</v>
      </c>
      <c r="Z204">
        <v>28</v>
      </c>
      <c r="AA204" t="s">
        <v>243</v>
      </c>
      <c r="AB204">
        <v>35</v>
      </c>
      <c r="AC204" t="s">
        <v>11</v>
      </c>
      <c r="AD204" t="s">
        <v>243</v>
      </c>
      <c r="AE204" t="s">
        <v>340</v>
      </c>
    </row>
    <row r="205" spans="1:31" hidden="1" x14ac:dyDescent="0.25">
      <c r="A205">
        <v>27</v>
      </c>
      <c r="B205" t="s">
        <v>125</v>
      </c>
      <c r="C205" t="s">
        <v>7</v>
      </c>
      <c r="D205" t="s">
        <v>7</v>
      </c>
      <c r="E205" t="s">
        <v>131</v>
      </c>
      <c r="F205" t="s">
        <v>360</v>
      </c>
      <c r="G205" t="s">
        <v>10</v>
      </c>
      <c r="H205" t="s">
        <v>57</v>
      </c>
      <c r="I205" t="s">
        <v>57</v>
      </c>
      <c r="J205" t="s">
        <v>57</v>
      </c>
      <c r="K205" t="s">
        <v>57</v>
      </c>
      <c r="L205"/>
      <c r="M205" t="s">
        <v>57</v>
      </c>
      <c r="N205" t="s">
        <v>57</v>
      </c>
      <c r="O205">
        <v>15</v>
      </c>
      <c r="P205">
        <v>10</v>
      </c>
      <c r="Q205" t="s">
        <v>57</v>
      </c>
      <c r="R205" t="s">
        <v>57</v>
      </c>
      <c r="S205" t="s">
        <v>57</v>
      </c>
      <c r="T205" t="s">
        <v>57</v>
      </c>
      <c r="U205" t="s">
        <v>57</v>
      </c>
      <c r="V205" t="s">
        <v>57</v>
      </c>
      <c r="W205" t="s">
        <v>57</v>
      </c>
      <c r="X205" t="s">
        <v>57</v>
      </c>
      <c r="Y205" t="s">
        <v>57</v>
      </c>
      <c r="Z205">
        <v>28</v>
      </c>
      <c r="AA205" t="s">
        <v>243</v>
      </c>
      <c r="AB205">
        <v>35</v>
      </c>
      <c r="AC205" t="s">
        <v>11</v>
      </c>
      <c r="AD205" t="s">
        <v>243</v>
      </c>
      <c r="AE205" t="s">
        <v>340</v>
      </c>
    </row>
    <row r="206" spans="1:31" hidden="1" x14ac:dyDescent="0.25">
      <c r="A206">
        <v>27</v>
      </c>
      <c r="B206" t="s">
        <v>125</v>
      </c>
      <c r="C206" t="s">
        <v>127</v>
      </c>
      <c r="D206" t="s">
        <v>127</v>
      </c>
      <c r="E206" t="s">
        <v>131</v>
      </c>
      <c r="F206" t="s">
        <v>360</v>
      </c>
      <c r="G206" t="s">
        <v>10</v>
      </c>
      <c r="H206" t="s">
        <v>57</v>
      </c>
      <c r="I206" t="s">
        <v>57</v>
      </c>
      <c r="J206" t="s">
        <v>57</v>
      </c>
      <c r="K206" t="s">
        <v>57</v>
      </c>
      <c r="L206"/>
      <c r="M206" t="s">
        <v>57</v>
      </c>
      <c r="N206" t="s">
        <v>57</v>
      </c>
      <c r="O206">
        <v>15</v>
      </c>
      <c r="P206">
        <v>1</v>
      </c>
      <c r="Q206" t="s">
        <v>57</v>
      </c>
      <c r="R206" t="s">
        <v>57</v>
      </c>
      <c r="S206" t="s">
        <v>57</v>
      </c>
      <c r="T206" t="s">
        <v>57</v>
      </c>
      <c r="U206" t="s">
        <v>57</v>
      </c>
      <c r="V206" t="s">
        <v>57</v>
      </c>
      <c r="W206" t="s">
        <v>57</v>
      </c>
      <c r="X206" t="s">
        <v>57</v>
      </c>
      <c r="Y206" t="s">
        <v>57</v>
      </c>
      <c r="Z206">
        <v>28</v>
      </c>
      <c r="AA206" t="s">
        <v>243</v>
      </c>
      <c r="AB206">
        <v>35</v>
      </c>
      <c r="AC206" t="s">
        <v>11</v>
      </c>
      <c r="AD206" t="s">
        <v>243</v>
      </c>
      <c r="AE206" t="s">
        <v>340</v>
      </c>
    </row>
    <row r="207" spans="1:31" hidden="1" x14ac:dyDescent="0.25">
      <c r="A207">
        <v>27</v>
      </c>
      <c r="B207" t="s">
        <v>125</v>
      </c>
      <c r="C207" t="s">
        <v>128</v>
      </c>
      <c r="D207" t="s">
        <v>128</v>
      </c>
      <c r="E207" t="s">
        <v>131</v>
      </c>
      <c r="F207" t="s">
        <v>360</v>
      </c>
      <c r="G207" t="s">
        <v>10</v>
      </c>
      <c r="H207" t="s">
        <v>57</v>
      </c>
      <c r="I207" t="s">
        <v>57</v>
      </c>
      <c r="J207" t="s">
        <v>57</v>
      </c>
      <c r="K207" t="s">
        <v>57</v>
      </c>
      <c r="L207"/>
      <c r="M207" t="s">
        <v>57</v>
      </c>
      <c r="N207" t="s">
        <v>57</v>
      </c>
      <c r="O207">
        <v>15</v>
      </c>
      <c r="P207">
        <v>11</v>
      </c>
      <c r="Q207" t="s">
        <v>57</v>
      </c>
      <c r="R207" t="s">
        <v>57</v>
      </c>
      <c r="S207" t="s">
        <v>57</v>
      </c>
      <c r="T207" t="s">
        <v>57</v>
      </c>
      <c r="U207" t="s">
        <v>57</v>
      </c>
      <c r="V207" t="s">
        <v>57</v>
      </c>
      <c r="W207" t="s">
        <v>57</v>
      </c>
      <c r="X207" t="s">
        <v>57</v>
      </c>
      <c r="Y207" t="s">
        <v>57</v>
      </c>
      <c r="Z207">
        <v>28</v>
      </c>
      <c r="AA207" t="s">
        <v>243</v>
      </c>
      <c r="AB207">
        <v>35</v>
      </c>
      <c r="AC207" t="s">
        <v>11</v>
      </c>
      <c r="AD207" t="s">
        <v>243</v>
      </c>
      <c r="AE207" t="s">
        <v>340</v>
      </c>
    </row>
    <row r="208" spans="1:31" hidden="1" x14ac:dyDescent="0.25">
      <c r="A208">
        <v>27</v>
      </c>
      <c r="B208" t="s">
        <v>125</v>
      </c>
      <c r="C208" t="s">
        <v>7</v>
      </c>
      <c r="D208" t="s">
        <v>7</v>
      </c>
      <c r="E208" t="s">
        <v>131</v>
      </c>
      <c r="F208" t="s">
        <v>129</v>
      </c>
      <c r="G208" t="s">
        <v>26</v>
      </c>
      <c r="H208" t="s">
        <v>57</v>
      </c>
      <c r="I208" t="s">
        <v>57</v>
      </c>
      <c r="J208" t="s">
        <v>57</v>
      </c>
      <c r="K208" t="s">
        <v>57</v>
      </c>
      <c r="L208"/>
      <c r="M208" t="s">
        <v>57</v>
      </c>
      <c r="N208" t="s">
        <v>57</v>
      </c>
      <c r="O208">
        <v>15</v>
      </c>
      <c r="P208">
        <v>9</v>
      </c>
      <c r="Q208" t="s">
        <v>57</v>
      </c>
      <c r="R208" t="s">
        <v>57</v>
      </c>
      <c r="S208" t="s">
        <v>57</v>
      </c>
      <c r="T208" t="s">
        <v>57</v>
      </c>
      <c r="U208" t="s">
        <v>57</v>
      </c>
      <c r="V208" t="s">
        <v>57</v>
      </c>
      <c r="W208" t="s">
        <v>57</v>
      </c>
      <c r="X208" t="s">
        <v>57</v>
      </c>
      <c r="Y208" t="s">
        <v>57</v>
      </c>
      <c r="Z208">
        <v>28</v>
      </c>
      <c r="AA208" t="s">
        <v>243</v>
      </c>
      <c r="AB208">
        <v>35</v>
      </c>
      <c r="AC208" t="s">
        <v>11</v>
      </c>
      <c r="AD208" t="s">
        <v>243</v>
      </c>
      <c r="AE208" t="s">
        <v>340</v>
      </c>
    </row>
    <row r="209" spans="1:31" hidden="1" x14ac:dyDescent="0.25">
      <c r="A209">
        <v>27</v>
      </c>
      <c r="B209" t="s">
        <v>125</v>
      </c>
      <c r="C209" t="s">
        <v>127</v>
      </c>
      <c r="D209" t="s">
        <v>127</v>
      </c>
      <c r="E209" t="s">
        <v>131</v>
      </c>
      <c r="F209" t="s">
        <v>129</v>
      </c>
      <c r="G209" t="s">
        <v>26</v>
      </c>
      <c r="H209" t="s">
        <v>57</v>
      </c>
      <c r="I209" t="s">
        <v>57</v>
      </c>
      <c r="J209" t="s">
        <v>57</v>
      </c>
      <c r="K209" t="s">
        <v>57</v>
      </c>
      <c r="L209"/>
      <c r="M209" t="s">
        <v>57</v>
      </c>
      <c r="N209" t="s">
        <v>57</v>
      </c>
      <c r="O209">
        <v>15</v>
      </c>
      <c r="P209">
        <v>4</v>
      </c>
      <c r="Q209" t="s">
        <v>57</v>
      </c>
      <c r="R209" t="s">
        <v>57</v>
      </c>
      <c r="S209" t="s">
        <v>57</v>
      </c>
      <c r="T209" t="s">
        <v>57</v>
      </c>
      <c r="U209" t="s">
        <v>57</v>
      </c>
      <c r="V209" t="s">
        <v>57</v>
      </c>
      <c r="W209" t="s">
        <v>57</v>
      </c>
      <c r="X209" t="s">
        <v>57</v>
      </c>
      <c r="Y209" t="s">
        <v>57</v>
      </c>
      <c r="Z209">
        <v>28</v>
      </c>
      <c r="AA209" t="s">
        <v>243</v>
      </c>
      <c r="AB209">
        <v>35</v>
      </c>
      <c r="AC209" t="s">
        <v>11</v>
      </c>
      <c r="AD209" t="s">
        <v>243</v>
      </c>
      <c r="AE209" t="s">
        <v>340</v>
      </c>
    </row>
    <row r="210" spans="1:31" hidden="1" x14ac:dyDescent="0.25">
      <c r="A210">
        <v>27</v>
      </c>
      <c r="B210" t="s">
        <v>125</v>
      </c>
      <c r="C210" t="s">
        <v>128</v>
      </c>
      <c r="D210" t="s">
        <v>128</v>
      </c>
      <c r="E210" t="s">
        <v>131</v>
      </c>
      <c r="F210" t="s">
        <v>129</v>
      </c>
      <c r="G210" t="s">
        <v>26</v>
      </c>
      <c r="H210" t="s">
        <v>57</v>
      </c>
      <c r="I210" t="s">
        <v>57</v>
      </c>
      <c r="J210" t="s">
        <v>57</v>
      </c>
      <c r="K210" t="s">
        <v>57</v>
      </c>
      <c r="L210"/>
      <c r="M210" t="s">
        <v>57</v>
      </c>
      <c r="N210" t="s">
        <v>57</v>
      </c>
      <c r="O210">
        <v>15</v>
      </c>
      <c r="P210">
        <v>12</v>
      </c>
      <c r="Q210" t="s">
        <v>57</v>
      </c>
      <c r="R210" t="s">
        <v>57</v>
      </c>
      <c r="S210" t="s">
        <v>57</v>
      </c>
      <c r="T210" t="s">
        <v>57</v>
      </c>
      <c r="U210" t="s">
        <v>57</v>
      </c>
      <c r="V210" t="s">
        <v>57</v>
      </c>
      <c r="W210" t="s">
        <v>57</v>
      </c>
      <c r="X210" t="s">
        <v>57</v>
      </c>
      <c r="Y210" t="s">
        <v>57</v>
      </c>
      <c r="Z210">
        <v>28</v>
      </c>
      <c r="AA210" t="s">
        <v>243</v>
      </c>
      <c r="AB210">
        <v>35</v>
      </c>
      <c r="AC210" t="s">
        <v>11</v>
      </c>
      <c r="AD210" t="s">
        <v>243</v>
      </c>
      <c r="AE210" t="s">
        <v>340</v>
      </c>
    </row>
    <row r="211" spans="1:31" hidden="1" x14ac:dyDescent="0.25">
      <c r="A211">
        <v>27</v>
      </c>
      <c r="B211" t="s">
        <v>125</v>
      </c>
      <c r="C211" t="s">
        <v>7</v>
      </c>
      <c r="D211" t="s">
        <v>7</v>
      </c>
      <c r="E211" t="s">
        <v>132</v>
      </c>
      <c r="F211" t="s">
        <v>360</v>
      </c>
      <c r="G211" t="s">
        <v>10</v>
      </c>
      <c r="H211" t="s">
        <v>57</v>
      </c>
      <c r="I211" t="s">
        <v>57</v>
      </c>
      <c r="J211" t="s">
        <v>57</v>
      </c>
      <c r="K211" t="s">
        <v>57</v>
      </c>
      <c r="L211"/>
      <c r="M211" t="s">
        <v>57</v>
      </c>
      <c r="N211" t="s">
        <v>57</v>
      </c>
      <c r="O211">
        <v>15</v>
      </c>
      <c r="P211">
        <v>10</v>
      </c>
      <c r="Q211" t="s">
        <v>57</v>
      </c>
      <c r="R211" t="s">
        <v>57</v>
      </c>
      <c r="S211" t="s">
        <v>57</v>
      </c>
      <c r="T211" t="s">
        <v>57</v>
      </c>
      <c r="U211" t="s">
        <v>57</v>
      </c>
      <c r="V211" t="s">
        <v>57</v>
      </c>
      <c r="W211" t="s">
        <v>57</v>
      </c>
      <c r="X211" t="s">
        <v>57</v>
      </c>
      <c r="Y211" t="s">
        <v>57</v>
      </c>
      <c r="Z211">
        <v>28</v>
      </c>
      <c r="AA211" t="s">
        <v>243</v>
      </c>
      <c r="AB211">
        <v>35</v>
      </c>
      <c r="AC211" t="s">
        <v>11</v>
      </c>
      <c r="AD211" t="s">
        <v>243</v>
      </c>
      <c r="AE211" t="s">
        <v>340</v>
      </c>
    </row>
    <row r="212" spans="1:31" hidden="1" x14ac:dyDescent="0.25">
      <c r="A212">
        <v>27</v>
      </c>
      <c r="B212" t="s">
        <v>125</v>
      </c>
      <c r="C212" t="s">
        <v>127</v>
      </c>
      <c r="D212" t="s">
        <v>127</v>
      </c>
      <c r="E212" t="s">
        <v>132</v>
      </c>
      <c r="F212" t="s">
        <v>360</v>
      </c>
      <c r="G212" t="s">
        <v>10</v>
      </c>
      <c r="H212" t="s">
        <v>57</v>
      </c>
      <c r="I212" t="s">
        <v>57</v>
      </c>
      <c r="J212" t="s">
        <v>57</v>
      </c>
      <c r="K212" t="s">
        <v>57</v>
      </c>
      <c r="L212"/>
      <c r="M212" t="s">
        <v>57</v>
      </c>
      <c r="N212" t="s">
        <v>57</v>
      </c>
      <c r="O212">
        <v>15</v>
      </c>
      <c r="P212">
        <v>0</v>
      </c>
      <c r="Q212" t="s">
        <v>57</v>
      </c>
      <c r="R212" t="s">
        <v>57</v>
      </c>
      <c r="S212" t="s">
        <v>57</v>
      </c>
      <c r="T212" t="s">
        <v>57</v>
      </c>
      <c r="U212" t="s">
        <v>57</v>
      </c>
      <c r="V212" t="s">
        <v>57</v>
      </c>
      <c r="W212" t="s">
        <v>57</v>
      </c>
      <c r="X212" t="s">
        <v>57</v>
      </c>
      <c r="Y212" t="s">
        <v>57</v>
      </c>
      <c r="Z212">
        <v>28</v>
      </c>
      <c r="AA212" t="s">
        <v>243</v>
      </c>
      <c r="AB212">
        <v>35</v>
      </c>
      <c r="AC212" t="s">
        <v>11</v>
      </c>
      <c r="AD212" t="s">
        <v>243</v>
      </c>
      <c r="AE212" t="s">
        <v>340</v>
      </c>
    </row>
    <row r="213" spans="1:31" hidden="1" x14ac:dyDescent="0.25">
      <c r="A213">
        <v>27</v>
      </c>
      <c r="B213" t="s">
        <v>125</v>
      </c>
      <c r="C213" t="s">
        <v>128</v>
      </c>
      <c r="D213" t="s">
        <v>128</v>
      </c>
      <c r="E213" t="s">
        <v>132</v>
      </c>
      <c r="F213" t="s">
        <v>360</v>
      </c>
      <c r="G213" t="s">
        <v>10</v>
      </c>
      <c r="H213" t="s">
        <v>57</v>
      </c>
      <c r="I213" t="s">
        <v>57</v>
      </c>
      <c r="J213" t="s">
        <v>57</v>
      </c>
      <c r="K213" t="s">
        <v>57</v>
      </c>
      <c r="L213"/>
      <c r="M213" t="s">
        <v>57</v>
      </c>
      <c r="N213" t="s">
        <v>57</v>
      </c>
      <c r="O213">
        <v>15</v>
      </c>
      <c r="P213">
        <v>11</v>
      </c>
      <c r="Q213" t="s">
        <v>57</v>
      </c>
      <c r="R213" t="s">
        <v>57</v>
      </c>
      <c r="S213" t="s">
        <v>57</v>
      </c>
      <c r="T213" t="s">
        <v>57</v>
      </c>
      <c r="U213" t="s">
        <v>57</v>
      </c>
      <c r="V213" t="s">
        <v>57</v>
      </c>
      <c r="W213" t="s">
        <v>57</v>
      </c>
      <c r="X213" t="s">
        <v>57</v>
      </c>
      <c r="Y213" t="s">
        <v>57</v>
      </c>
      <c r="Z213">
        <v>28</v>
      </c>
      <c r="AA213" t="s">
        <v>243</v>
      </c>
      <c r="AB213">
        <v>35</v>
      </c>
      <c r="AC213" t="s">
        <v>11</v>
      </c>
      <c r="AD213" t="s">
        <v>243</v>
      </c>
      <c r="AE213" t="s">
        <v>340</v>
      </c>
    </row>
    <row r="214" spans="1:31" hidden="1" x14ac:dyDescent="0.25">
      <c r="A214">
        <v>27</v>
      </c>
      <c r="B214" t="s">
        <v>125</v>
      </c>
      <c r="C214" t="s">
        <v>7</v>
      </c>
      <c r="D214" t="s">
        <v>7</v>
      </c>
      <c r="E214" t="s">
        <v>132</v>
      </c>
      <c r="F214" t="s">
        <v>129</v>
      </c>
      <c r="G214" t="s">
        <v>26</v>
      </c>
      <c r="H214" t="s">
        <v>57</v>
      </c>
      <c r="I214" t="s">
        <v>57</v>
      </c>
      <c r="J214" t="s">
        <v>57</v>
      </c>
      <c r="K214" t="s">
        <v>57</v>
      </c>
      <c r="L214"/>
      <c r="M214" t="s">
        <v>57</v>
      </c>
      <c r="N214" t="s">
        <v>57</v>
      </c>
      <c r="O214">
        <v>15</v>
      </c>
      <c r="P214">
        <v>9</v>
      </c>
      <c r="Q214" t="s">
        <v>57</v>
      </c>
      <c r="R214" t="s">
        <v>57</v>
      </c>
      <c r="S214" t="s">
        <v>57</v>
      </c>
      <c r="T214" t="s">
        <v>57</v>
      </c>
      <c r="U214" t="s">
        <v>57</v>
      </c>
      <c r="V214" t="s">
        <v>57</v>
      </c>
      <c r="W214" t="s">
        <v>57</v>
      </c>
      <c r="X214" t="s">
        <v>57</v>
      </c>
      <c r="Y214" t="s">
        <v>57</v>
      </c>
      <c r="Z214">
        <v>28</v>
      </c>
      <c r="AA214" t="s">
        <v>243</v>
      </c>
      <c r="AB214">
        <v>35</v>
      </c>
      <c r="AC214" t="s">
        <v>11</v>
      </c>
      <c r="AD214" t="s">
        <v>243</v>
      </c>
      <c r="AE214" t="s">
        <v>340</v>
      </c>
    </row>
    <row r="215" spans="1:31" hidden="1" x14ac:dyDescent="0.25">
      <c r="A215">
        <v>27</v>
      </c>
      <c r="B215" t="s">
        <v>125</v>
      </c>
      <c r="C215" t="s">
        <v>127</v>
      </c>
      <c r="D215" t="s">
        <v>127</v>
      </c>
      <c r="E215" t="s">
        <v>132</v>
      </c>
      <c r="F215" t="s">
        <v>129</v>
      </c>
      <c r="G215" t="s">
        <v>26</v>
      </c>
      <c r="H215" t="s">
        <v>57</v>
      </c>
      <c r="I215" t="s">
        <v>57</v>
      </c>
      <c r="J215" t="s">
        <v>57</v>
      </c>
      <c r="K215" t="s">
        <v>57</v>
      </c>
      <c r="L215"/>
      <c r="M215" t="s">
        <v>57</v>
      </c>
      <c r="N215" t="s">
        <v>57</v>
      </c>
      <c r="O215">
        <v>15</v>
      </c>
      <c r="P215">
        <v>4</v>
      </c>
      <c r="Q215" t="s">
        <v>57</v>
      </c>
      <c r="R215" t="s">
        <v>57</v>
      </c>
      <c r="S215" t="s">
        <v>57</v>
      </c>
      <c r="T215" t="s">
        <v>57</v>
      </c>
      <c r="U215" t="s">
        <v>57</v>
      </c>
      <c r="V215" t="s">
        <v>57</v>
      </c>
      <c r="W215" t="s">
        <v>57</v>
      </c>
      <c r="X215" t="s">
        <v>57</v>
      </c>
      <c r="Y215" t="s">
        <v>57</v>
      </c>
      <c r="Z215">
        <v>28</v>
      </c>
      <c r="AA215" t="s">
        <v>243</v>
      </c>
      <c r="AB215">
        <v>35</v>
      </c>
      <c r="AC215" t="s">
        <v>11</v>
      </c>
      <c r="AD215" t="s">
        <v>243</v>
      </c>
      <c r="AE215" t="s">
        <v>340</v>
      </c>
    </row>
    <row r="216" spans="1:31" hidden="1" x14ac:dyDescent="0.25">
      <c r="A216">
        <v>27</v>
      </c>
      <c r="B216" t="s">
        <v>125</v>
      </c>
      <c r="C216" t="s">
        <v>128</v>
      </c>
      <c r="D216" t="s">
        <v>128</v>
      </c>
      <c r="E216" t="s">
        <v>132</v>
      </c>
      <c r="F216" t="s">
        <v>129</v>
      </c>
      <c r="G216" t="s">
        <v>26</v>
      </c>
      <c r="H216" t="s">
        <v>57</v>
      </c>
      <c r="I216" t="s">
        <v>57</v>
      </c>
      <c r="J216" t="s">
        <v>57</v>
      </c>
      <c r="K216" t="s">
        <v>57</v>
      </c>
      <c r="L216"/>
      <c r="M216" t="s">
        <v>57</v>
      </c>
      <c r="N216" t="s">
        <v>57</v>
      </c>
      <c r="O216">
        <v>15</v>
      </c>
      <c r="P216">
        <v>12</v>
      </c>
      <c r="Q216" t="s">
        <v>57</v>
      </c>
      <c r="R216" t="s">
        <v>57</v>
      </c>
      <c r="S216" t="s">
        <v>57</v>
      </c>
      <c r="T216" t="s">
        <v>57</v>
      </c>
      <c r="U216" t="s">
        <v>57</v>
      </c>
      <c r="V216" t="s">
        <v>57</v>
      </c>
      <c r="W216" t="s">
        <v>57</v>
      </c>
      <c r="X216" t="s">
        <v>57</v>
      </c>
      <c r="Y216" t="s">
        <v>57</v>
      </c>
      <c r="Z216">
        <v>28</v>
      </c>
      <c r="AA216" t="s">
        <v>243</v>
      </c>
      <c r="AB216">
        <v>35</v>
      </c>
      <c r="AC216" t="s">
        <v>11</v>
      </c>
      <c r="AD216" t="s">
        <v>243</v>
      </c>
      <c r="AE216" t="s">
        <v>340</v>
      </c>
    </row>
    <row r="217" spans="1:31" hidden="1" x14ac:dyDescent="0.25">
      <c r="A217">
        <v>27</v>
      </c>
      <c r="B217" t="s">
        <v>125</v>
      </c>
      <c r="C217" t="s">
        <v>7</v>
      </c>
      <c r="D217" t="s">
        <v>7</v>
      </c>
      <c r="E217" t="s">
        <v>133</v>
      </c>
      <c r="F217" t="s">
        <v>360</v>
      </c>
      <c r="G217" t="s">
        <v>10</v>
      </c>
      <c r="H217" t="s">
        <v>57</v>
      </c>
      <c r="I217" t="s">
        <v>57</v>
      </c>
      <c r="J217" t="s">
        <v>57</v>
      </c>
      <c r="K217" t="s">
        <v>57</v>
      </c>
      <c r="L217"/>
      <c r="M217" t="s">
        <v>57</v>
      </c>
      <c r="N217" t="s">
        <v>57</v>
      </c>
      <c r="O217">
        <v>15</v>
      </c>
      <c r="P217">
        <v>8</v>
      </c>
      <c r="Q217" t="s">
        <v>57</v>
      </c>
      <c r="R217" t="s">
        <v>57</v>
      </c>
      <c r="S217" t="s">
        <v>57</v>
      </c>
      <c r="T217" t="s">
        <v>57</v>
      </c>
      <c r="U217" t="s">
        <v>57</v>
      </c>
      <c r="V217" t="s">
        <v>57</v>
      </c>
      <c r="W217" t="s">
        <v>57</v>
      </c>
      <c r="X217" t="s">
        <v>57</v>
      </c>
      <c r="Y217" t="s">
        <v>57</v>
      </c>
      <c r="Z217">
        <v>28</v>
      </c>
      <c r="AA217" t="s">
        <v>243</v>
      </c>
      <c r="AB217">
        <v>35</v>
      </c>
      <c r="AC217" t="s">
        <v>11</v>
      </c>
      <c r="AD217" t="s">
        <v>243</v>
      </c>
      <c r="AE217" t="s">
        <v>340</v>
      </c>
    </row>
    <row r="218" spans="1:31" hidden="1" x14ac:dyDescent="0.25">
      <c r="A218">
        <v>27</v>
      </c>
      <c r="B218" t="s">
        <v>125</v>
      </c>
      <c r="C218" t="s">
        <v>127</v>
      </c>
      <c r="D218" t="s">
        <v>127</v>
      </c>
      <c r="E218" t="s">
        <v>133</v>
      </c>
      <c r="F218" t="s">
        <v>360</v>
      </c>
      <c r="G218" t="s">
        <v>10</v>
      </c>
      <c r="H218" t="s">
        <v>57</v>
      </c>
      <c r="I218" t="s">
        <v>57</v>
      </c>
      <c r="J218" t="s">
        <v>57</v>
      </c>
      <c r="K218" t="s">
        <v>57</v>
      </c>
      <c r="L218"/>
      <c r="M218" t="s">
        <v>57</v>
      </c>
      <c r="N218" t="s">
        <v>57</v>
      </c>
      <c r="O218">
        <v>15</v>
      </c>
      <c r="P218">
        <v>5</v>
      </c>
      <c r="Q218" t="s">
        <v>57</v>
      </c>
      <c r="R218" t="s">
        <v>57</v>
      </c>
      <c r="S218" t="s">
        <v>57</v>
      </c>
      <c r="T218" t="s">
        <v>57</v>
      </c>
      <c r="U218" t="s">
        <v>57</v>
      </c>
      <c r="V218" t="s">
        <v>57</v>
      </c>
      <c r="W218" t="s">
        <v>57</v>
      </c>
      <c r="X218" t="s">
        <v>57</v>
      </c>
      <c r="Y218" t="s">
        <v>57</v>
      </c>
      <c r="Z218">
        <v>28</v>
      </c>
      <c r="AA218" t="s">
        <v>243</v>
      </c>
      <c r="AB218">
        <v>35</v>
      </c>
      <c r="AC218" t="s">
        <v>11</v>
      </c>
      <c r="AD218" t="s">
        <v>243</v>
      </c>
      <c r="AE218" t="s">
        <v>340</v>
      </c>
    </row>
    <row r="219" spans="1:31" hidden="1" x14ac:dyDescent="0.25">
      <c r="A219">
        <v>27</v>
      </c>
      <c r="B219" t="s">
        <v>125</v>
      </c>
      <c r="C219" t="s">
        <v>128</v>
      </c>
      <c r="D219" t="s">
        <v>128</v>
      </c>
      <c r="E219" t="s">
        <v>133</v>
      </c>
      <c r="F219" t="s">
        <v>360</v>
      </c>
      <c r="G219" t="s">
        <v>10</v>
      </c>
      <c r="H219" t="s">
        <v>57</v>
      </c>
      <c r="I219" t="s">
        <v>57</v>
      </c>
      <c r="J219" t="s">
        <v>57</v>
      </c>
      <c r="K219" t="s">
        <v>57</v>
      </c>
      <c r="L219"/>
      <c r="M219" t="s">
        <v>57</v>
      </c>
      <c r="N219" t="s">
        <v>57</v>
      </c>
      <c r="O219">
        <v>15</v>
      </c>
      <c r="P219">
        <v>8</v>
      </c>
      <c r="Q219" t="s">
        <v>57</v>
      </c>
      <c r="R219" t="s">
        <v>57</v>
      </c>
      <c r="S219" t="s">
        <v>57</v>
      </c>
      <c r="T219" t="s">
        <v>57</v>
      </c>
      <c r="U219" t="s">
        <v>57</v>
      </c>
      <c r="V219" t="s">
        <v>57</v>
      </c>
      <c r="W219" t="s">
        <v>57</v>
      </c>
      <c r="X219" t="s">
        <v>57</v>
      </c>
      <c r="Y219" t="s">
        <v>57</v>
      </c>
      <c r="Z219">
        <v>28</v>
      </c>
      <c r="AA219" t="s">
        <v>243</v>
      </c>
      <c r="AB219">
        <v>35</v>
      </c>
      <c r="AC219" t="s">
        <v>11</v>
      </c>
      <c r="AD219" t="s">
        <v>243</v>
      </c>
      <c r="AE219" t="s">
        <v>340</v>
      </c>
    </row>
    <row r="220" spans="1:31" hidden="1" x14ac:dyDescent="0.25">
      <c r="A220">
        <v>27</v>
      </c>
      <c r="B220" t="s">
        <v>125</v>
      </c>
      <c r="C220" t="s">
        <v>7</v>
      </c>
      <c r="D220" t="s">
        <v>7</v>
      </c>
      <c r="E220" t="s">
        <v>133</v>
      </c>
      <c r="F220" t="s">
        <v>129</v>
      </c>
      <c r="G220" t="s">
        <v>26</v>
      </c>
      <c r="H220" t="s">
        <v>57</v>
      </c>
      <c r="I220" t="s">
        <v>57</v>
      </c>
      <c r="J220" t="s">
        <v>57</v>
      </c>
      <c r="K220" t="s">
        <v>57</v>
      </c>
      <c r="L220"/>
      <c r="M220" t="s">
        <v>57</v>
      </c>
      <c r="N220" t="s">
        <v>57</v>
      </c>
      <c r="O220">
        <v>15</v>
      </c>
      <c r="P220">
        <v>9</v>
      </c>
      <c r="Q220" t="s">
        <v>57</v>
      </c>
      <c r="R220" t="s">
        <v>57</v>
      </c>
      <c r="S220" t="s">
        <v>57</v>
      </c>
      <c r="T220" t="s">
        <v>57</v>
      </c>
      <c r="U220" t="s">
        <v>57</v>
      </c>
      <c r="V220" t="s">
        <v>57</v>
      </c>
      <c r="W220" t="s">
        <v>57</v>
      </c>
      <c r="X220" t="s">
        <v>57</v>
      </c>
      <c r="Y220" t="s">
        <v>57</v>
      </c>
      <c r="Z220">
        <v>28</v>
      </c>
      <c r="AA220" t="s">
        <v>243</v>
      </c>
      <c r="AB220">
        <v>35</v>
      </c>
      <c r="AC220" t="s">
        <v>11</v>
      </c>
      <c r="AD220" t="s">
        <v>243</v>
      </c>
      <c r="AE220" t="s">
        <v>340</v>
      </c>
    </row>
    <row r="221" spans="1:31" hidden="1" x14ac:dyDescent="0.25">
      <c r="A221">
        <v>27</v>
      </c>
      <c r="B221" t="s">
        <v>125</v>
      </c>
      <c r="C221" t="s">
        <v>127</v>
      </c>
      <c r="D221" t="s">
        <v>127</v>
      </c>
      <c r="E221" t="s">
        <v>133</v>
      </c>
      <c r="F221" t="s">
        <v>129</v>
      </c>
      <c r="G221" t="s">
        <v>26</v>
      </c>
      <c r="H221" t="s">
        <v>57</v>
      </c>
      <c r="I221" t="s">
        <v>57</v>
      </c>
      <c r="J221" t="s">
        <v>57</v>
      </c>
      <c r="K221" t="s">
        <v>57</v>
      </c>
      <c r="L221"/>
      <c r="M221" t="s">
        <v>57</v>
      </c>
      <c r="N221" t="s">
        <v>57</v>
      </c>
      <c r="O221">
        <v>15</v>
      </c>
      <c r="P221">
        <v>6</v>
      </c>
      <c r="Q221" t="s">
        <v>57</v>
      </c>
      <c r="R221" t="s">
        <v>57</v>
      </c>
      <c r="S221" t="s">
        <v>57</v>
      </c>
      <c r="T221" t="s">
        <v>57</v>
      </c>
      <c r="U221" t="s">
        <v>57</v>
      </c>
      <c r="V221" t="s">
        <v>57</v>
      </c>
      <c r="W221" t="s">
        <v>57</v>
      </c>
      <c r="X221" t="s">
        <v>57</v>
      </c>
      <c r="Y221" t="s">
        <v>57</v>
      </c>
      <c r="Z221">
        <v>28</v>
      </c>
      <c r="AA221" t="s">
        <v>243</v>
      </c>
      <c r="AB221">
        <v>35</v>
      </c>
      <c r="AC221" t="s">
        <v>11</v>
      </c>
      <c r="AD221" t="s">
        <v>243</v>
      </c>
      <c r="AE221" t="s">
        <v>340</v>
      </c>
    </row>
    <row r="222" spans="1:31" hidden="1" x14ac:dyDescent="0.25">
      <c r="A222">
        <v>27</v>
      </c>
      <c r="B222" t="s">
        <v>125</v>
      </c>
      <c r="C222" t="s">
        <v>128</v>
      </c>
      <c r="D222" t="s">
        <v>128</v>
      </c>
      <c r="E222" t="s">
        <v>133</v>
      </c>
      <c r="F222" t="s">
        <v>129</v>
      </c>
      <c r="G222" t="s">
        <v>26</v>
      </c>
      <c r="H222" t="s">
        <v>57</v>
      </c>
      <c r="I222" t="s">
        <v>57</v>
      </c>
      <c r="J222" t="s">
        <v>57</v>
      </c>
      <c r="K222" t="s">
        <v>57</v>
      </c>
      <c r="L222"/>
      <c r="M222" t="s">
        <v>57</v>
      </c>
      <c r="N222" t="s">
        <v>57</v>
      </c>
      <c r="O222">
        <v>15</v>
      </c>
      <c r="P222">
        <v>8</v>
      </c>
      <c r="Q222" t="s">
        <v>57</v>
      </c>
      <c r="R222" t="s">
        <v>57</v>
      </c>
      <c r="S222" t="s">
        <v>57</v>
      </c>
      <c r="T222" t="s">
        <v>57</v>
      </c>
      <c r="U222" t="s">
        <v>57</v>
      </c>
      <c r="V222" t="s">
        <v>57</v>
      </c>
      <c r="W222" t="s">
        <v>57</v>
      </c>
      <c r="X222" t="s">
        <v>57</v>
      </c>
      <c r="Y222" t="s">
        <v>57</v>
      </c>
      <c r="Z222">
        <v>28</v>
      </c>
      <c r="AA222" t="s">
        <v>243</v>
      </c>
      <c r="AB222">
        <v>35</v>
      </c>
      <c r="AC222" t="s">
        <v>11</v>
      </c>
      <c r="AD222" t="s">
        <v>243</v>
      </c>
      <c r="AE222" t="s">
        <v>340</v>
      </c>
    </row>
    <row r="223" spans="1:31" hidden="1" x14ac:dyDescent="0.25">
      <c r="A223">
        <v>27</v>
      </c>
      <c r="B223" t="s">
        <v>125</v>
      </c>
      <c r="C223" t="s">
        <v>7</v>
      </c>
      <c r="D223" t="s">
        <v>7</v>
      </c>
      <c r="E223" t="s">
        <v>134</v>
      </c>
      <c r="F223" t="s">
        <v>360</v>
      </c>
      <c r="G223" t="s">
        <v>10</v>
      </c>
      <c r="H223" t="s">
        <v>57</v>
      </c>
      <c r="I223" t="s">
        <v>57</v>
      </c>
      <c r="J223" t="s">
        <v>57</v>
      </c>
      <c r="K223" t="s">
        <v>57</v>
      </c>
      <c r="L223"/>
      <c r="M223" t="s">
        <v>57</v>
      </c>
      <c r="N223" t="s">
        <v>57</v>
      </c>
      <c r="O223">
        <v>15</v>
      </c>
      <c r="P223">
        <v>9</v>
      </c>
      <c r="Q223" t="s">
        <v>57</v>
      </c>
      <c r="R223" t="s">
        <v>57</v>
      </c>
      <c r="S223" t="s">
        <v>57</v>
      </c>
      <c r="T223" t="s">
        <v>57</v>
      </c>
      <c r="U223" t="s">
        <v>57</v>
      </c>
      <c r="V223" t="s">
        <v>57</v>
      </c>
      <c r="W223" t="s">
        <v>57</v>
      </c>
      <c r="X223" t="s">
        <v>57</v>
      </c>
      <c r="Y223" t="s">
        <v>57</v>
      </c>
      <c r="Z223">
        <v>28</v>
      </c>
      <c r="AA223" t="s">
        <v>243</v>
      </c>
      <c r="AB223">
        <v>35</v>
      </c>
      <c r="AC223" t="s">
        <v>11</v>
      </c>
      <c r="AD223" t="s">
        <v>243</v>
      </c>
      <c r="AE223" t="s">
        <v>340</v>
      </c>
    </row>
    <row r="224" spans="1:31" hidden="1" x14ac:dyDescent="0.25">
      <c r="A224">
        <v>27</v>
      </c>
      <c r="B224" t="s">
        <v>125</v>
      </c>
      <c r="C224" t="s">
        <v>127</v>
      </c>
      <c r="D224" t="s">
        <v>127</v>
      </c>
      <c r="E224" t="s">
        <v>134</v>
      </c>
      <c r="F224" t="s">
        <v>360</v>
      </c>
      <c r="G224" t="s">
        <v>10</v>
      </c>
      <c r="H224" t="s">
        <v>57</v>
      </c>
      <c r="I224" t="s">
        <v>57</v>
      </c>
      <c r="J224" t="s">
        <v>57</v>
      </c>
      <c r="K224" t="s">
        <v>57</v>
      </c>
      <c r="L224"/>
      <c r="M224" t="s">
        <v>57</v>
      </c>
      <c r="N224" t="s">
        <v>57</v>
      </c>
      <c r="O224">
        <v>15</v>
      </c>
      <c r="P224">
        <v>7</v>
      </c>
      <c r="Q224" t="s">
        <v>57</v>
      </c>
      <c r="R224" t="s">
        <v>57</v>
      </c>
      <c r="S224" t="s">
        <v>57</v>
      </c>
      <c r="T224" t="s">
        <v>57</v>
      </c>
      <c r="U224" t="s">
        <v>57</v>
      </c>
      <c r="V224" t="s">
        <v>57</v>
      </c>
      <c r="W224" t="s">
        <v>57</v>
      </c>
      <c r="X224" t="s">
        <v>57</v>
      </c>
      <c r="Y224" t="s">
        <v>57</v>
      </c>
      <c r="Z224">
        <v>28</v>
      </c>
      <c r="AA224" t="s">
        <v>243</v>
      </c>
      <c r="AB224">
        <v>35</v>
      </c>
      <c r="AC224" t="s">
        <v>11</v>
      </c>
      <c r="AD224" t="s">
        <v>243</v>
      </c>
      <c r="AE224" t="s">
        <v>340</v>
      </c>
    </row>
    <row r="225" spans="1:31" hidden="1" x14ac:dyDescent="0.25">
      <c r="A225">
        <v>27</v>
      </c>
      <c r="B225" t="s">
        <v>125</v>
      </c>
      <c r="C225" t="s">
        <v>128</v>
      </c>
      <c r="D225" t="s">
        <v>128</v>
      </c>
      <c r="E225" t="s">
        <v>134</v>
      </c>
      <c r="F225" t="s">
        <v>360</v>
      </c>
      <c r="G225" t="s">
        <v>10</v>
      </c>
      <c r="H225" t="s">
        <v>57</v>
      </c>
      <c r="I225" t="s">
        <v>57</v>
      </c>
      <c r="J225" t="s">
        <v>57</v>
      </c>
      <c r="K225" t="s">
        <v>57</v>
      </c>
      <c r="L225"/>
      <c r="M225" t="s">
        <v>57</v>
      </c>
      <c r="N225" t="s">
        <v>57</v>
      </c>
      <c r="O225">
        <v>15</v>
      </c>
      <c r="P225">
        <v>9</v>
      </c>
      <c r="Q225" t="s">
        <v>57</v>
      </c>
      <c r="R225" t="s">
        <v>57</v>
      </c>
      <c r="S225" t="s">
        <v>57</v>
      </c>
      <c r="T225" t="s">
        <v>57</v>
      </c>
      <c r="U225" t="s">
        <v>57</v>
      </c>
      <c r="V225" t="s">
        <v>57</v>
      </c>
      <c r="W225" t="s">
        <v>57</v>
      </c>
      <c r="X225" t="s">
        <v>57</v>
      </c>
      <c r="Y225" t="s">
        <v>57</v>
      </c>
      <c r="Z225">
        <v>28</v>
      </c>
      <c r="AA225" t="s">
        <v>243</v>
      </c>
      <c r="AB225">
        <v>35</v>
      </c>
      <c r="AC225" t="s">
        <v>11</v>
      </c>
      <c r="AD225" t="s">
        <v>243</v>
      </c>
      <c r="AE225" t="s">
        <v>340</v>
      </c>
    </row>
    <row r="226" spans="1:31" hidden="1" x14ac:dyDescent="0.25">
      <c r="A226">
        <v>27</v>
      </c>
      <c r="B226" t="s">
        <v>125</v>
      </c>
      <c r="C226" t="s">
        <v>7</v>
      </c>
      <c r="D226" t="s">
        <v>7</v>
      </c>
      <c r="E226" t="s">
        <v>134</v>
      </c>
      <c r="F226" t="s">
        <v>129</v>
      </c>
      <c r="G226" t="s">
        <v>26</v>
      </c>
      <c r="H226" t="s">
        <v>57</v>
      </c>
      <c r="I226" t="s">
        <v>57</v>
      </c>
      <c r="J226" t="s">
        <v>57</v>
      </c>
      <c r="K226" t="s">
        <v>57</v>
      </c>
      <c r="L226"/>
      <c r="M226" t="s">
        <v>57</v>
      </c>
      <c r="N226" t="s">
        <v>57</v>
      </c>
      <c r="O226">
        <v>15</v>
      </c>
      <c r="P226">
        <v>10</v>
      </c>
      <c r="Q226" t="s">
        <v>57</v>
      </c>
      <c r="R226" t="s">
        <v>57</v>
      </c>
      <c r="S226" t="s">
        <v>57</v>
      </c>
      <c r="T226" t="s">
        <v>57</v>
      </c>
      <c r="U226" t="s">
        <v>57</v>
      </c>
      <c r="V226" t="s">
        <v>57</v>
      </c>
      <c r="W226" t="s">
        <v>57</v>
      </c>
      <c r="X226" t="s">
        <v>57</v>
      </c>
      <c r="Y226" t="s">
        <v>57</v>
      </c>
      <c r="Z226">
        <v>28</v>
      </c>
      <c r="AA226" t="s">
        <v>243</v>
      </c>
      <c r="AB226">
        <v>35</v>
      </c>
      <c r="AC226" t="s">
        <v>11</v>
      </c>
      <c r="AD226" t="s">
        <v>243</v>
      </c>
      <c r="AE226" t="s">
        <v>340</v>
      </c>
    </row>
    <row r="227" spans="1:31" hidden="1" x14ac:dyDescent="0.25">
      <c r="A227">
        <v>27</v>
      </c>
      <c r="B227" t="s">
        <v>125</v>
      </c>
      <c r="C227" t="s">
        <v>127</v>
      </c>
      <c r="D227" t="s">
        <v>127</v>
      </c>
      <c r="E227" t="s">
        <v>134</v>
      </c>
      <c r="F227" t="s">
        <v>129</v>
      </c>
      <c r="G227" t="s">
        <v>26</v>
      </c>
      <c r="H227" t="s">
        <v>57</v>
      </c>
      <c r="I227" t="s">
        <v>57</v>
      </c>
      <c r="J227" t="s">
        <v>57</v>
      </c>
      <c r="K227" t="s">
        <v>57</v>
      </c>
      <c r="L227"/>
      <c r="M227" t="s">
        <v>57</v>
      </c>
      <c r="N227" t="s">
        <v>57</v>
      </c>
      <c r="O227">
        <v>15</v>
      </c>
      <c r="P227">
        <v>6</v>
      </c>
      <c r="Q227" t="s">
        <v>57</v>
      </c>
      <c r="R227" t="s">
        <v>57</v>
      </c>
      <c r="S227" t="s">
        <v>57</v>
      </c>
      <c r="T227" t="s">
        <v>57</v>
      </c>
      <c r="U227" t="s">
        <v>57</v>
      </c>
      <c r="V227" t="s">
        <v>57</v>
      </c>
      <c r="W227" t="s">
        <v>57</v>
      </c>
      <c r="X227" t="s">
        <v>57</v>
      </c>
      <c r="Y227" t="s">
        <v>57</v>
      </c>
      <c r="Z227">
        <v>28</v>
      </c>
      <c r="AA227" t="s">
        <v>243</v>
      </c>
      <c r="AB227">
        <v>35</v>
      </c>
      <c r="AC227" t="s">
        <v>11</v>
      </c>
      <c r="AD227" t="s">
        <v>243</v>
      </c>
      <c r="AE227" t="s">
        <v>340</v>
      </c>
    </row>
    <row r="228" spans="1:31" hidden="1" x14ac:dyDescent="0.25">
      <c r="A228">
        <v>27</v>
      </c>
      <c r="B228" t="s">
        <v>125</v>
      </c>
      <c r="C228" t="s">
        <v>128</v>
      </c>
      <c r="D228" t="s">
        <v>128</v>
      </c>
      <c r="E228" t="s">
        <v>134</v>
      </c>
      <c r="F228" t="s">
        <v>129</v>
      </c>
      <c r="G228" t="s">
        <v>26</v>
      </c>
      <c r="H228" t="s">
        <v>57</v>
      </c>
      <c r="I228" t="s">
        <v>57</v>
      </c>
      <c r="J228" t="s">
        <v>57</v>
      </c>
      <c r="K228" t="s">
        <v>57</v>
      </c>
      <c r="L228"/>
      <c r="M228" t="s">
        <v>57</v>
      </c>
      <c r="N228" t="s">
        <v>57</v>
      </c>
      <c r="O228">
        <v>15</v>
      </c>
      <c r="P228">
        <v>10</v>
      </c>
      <c r="Q228" t="s">
        <v>57</v>
      </c>
      <c r="R228" t="s">
        <v>57</v>
      </c>
      <c r="S228" t="s">
        <v>57</v>
      </c>
      <c r="T228" t="s">
        <v>57</v>
      </c>
      <c r="U228" t="s">
        <v>57</v>
      </c>
      <c r="V228" t="s">
        <v>57</v>
      </c>
      <c r="W228" t="s">
        <v>57</v>
      </c>
      <c r="X228" t="s">
        <v>57</v>
      </c>
      <c r="Y228" t="s">
        <v>57</v>
      </c>
      <c r="Z228">
        <v>28</v>
      </c>
      <c r="AA228" t="s">
        <v>243</v>
      </c>
      <c r="AB228">
        <v>35</v>
      </c>
      <c r="AC228" t="s">
        <v>11</v>
      </c>
      <c r="AD228" t="s">
        <v>243</v>
      </c>
      <c r="AE228" t="s">
        <v>340</v>
      </c>
    </row>
    <row r="229" spans="1:31" hidden="1" x14ac:dyDescent="0.25">
      <c r="A229">
        <v>27</v>
      </c>
      <c r="B229" t="s">
        <v>125</v>
      </c>
      <c r="C229" t="s">
        <v>7</v>
      </c>
      <c r="D229" t="s">
        <v>7</v>
      </c>
      <c r="E229" t="s">
        <v>135</v>
      </c>
      <c r="F229" t="s">
        <v>360</v>
      </c>
      <c r="G229" t="s">
        <v>10</v>
      </c>
      <c r="H229" t="s">
        <v>57</v>
      </c>
      <c r="I229" t="s">
        <v>57</v>
      </c>
      <c r="J229" t="s">
        <v>57</v>
      </c>
      <c r="K229" t="s">
        <v>57</v>
      </c>
      <c r="L229"/>
      <c r="M229" t="s">
        <v>57</v>
      </c>
      <c r="N229" t="s">
        <v>57</v>
      </c>
      <c r="O229">
        <v>15</v>
      </c>
      <c r="P229">
        <v>3</v>
      </c>
      <c r="Q229" t="s">
        <v>57</v>
      </c>
      <c r="R229" t="s">
        <v>57</v>
      </c>
      <c r="S229" t="s">
        <v>57</v>
      </c>
      <c r="T229" t="s">
        <v>57</v>
      </c>
      <c r="U229" t="s">
        <v>57</v>
      </c>
      <c r="V229" t="s">
        <v>57</v>
      </c>
      <c r="W229" t="s">
        <v>57</v>
      </c>
      <c r="X229" t="s">
        <v>57</v>
      </c>
      <c r="Y229" t="s">
        <v>57</v>
      </c>
      <c r="Z229">
        <v>28</v>
      </c>
      <c r="AA229" t="s">
        <v>243</v>
      </c>
      <c r="AB229">
        <v>35</v>
      </c>
      <c r="AC229" t="s">
        <v>11</v>
      </c>
      <c r="AD229" t="s">
        <v>243</v>
      </c>
      <c r="AE229" t="s">
        <v>340</v>
      </c>
    </row>
    <row r="230" spans="1:31" hidden="1" x14ac:dyDescent="0.25">
      <c r="A230">
        <v>27</v>
      </c>
      <c r="B230" t="s">
        <v>125</v>
      </c>
      <c r="C230" t="s">
        <v>127</v>
      </c>
      <c r="D230" t="s">
        <v>127</v>
      </c>
      <c r="E230" t="s">
        <v>135</v>
      </c>
      <c r="F230" t="s">
        <v>360</v>
      </c>
      <c r="G230" t="s">
        <v>10</v>
      </c>
      <c r="H230" t="s">
        <v>57</v>
      </c>
      <c r="I230" t="s">
        <v>57</v>
      </c>
      <c r="J230" t="s">
        <v>57</v>
      </c>
      <c r="K230" t="s">
        <v>57</v>
      </c>
      <c r="L230"/>
      <c r="M230" t="s">
        <v>57</v>
      </c>
      <c r="N230" t="s">
        <v>57</v>
      </c>
      <c r="O230">
        <v>15</v>
      </c>
      <c r="P230">
        <v>0</v>
      </c>
      <c r="Q230" t="s">
        <v>57</v>
      </c>
      <c r="R230" t="s">
        <v>57</v>
      </c>
      <c r="S230" t="s">
        <v>57</v>
      </c>
      <c r="T230" t="s">
        <v>57</v>
      </c>
      <c r="U230" t="s">
        <v>57</v>
      </c>
      <c r="V230" t="s">
        <v>57</v>
      </c>
      <c r="W230" t="s">
        <v>57</v>
      </c>
      <c r="X230" t="s">
        <v>57</v>
      </c>
      <c r="Y230" t="s">
        <v>57</v>
      </c>
      <c r="Z230">
        <v>28</v>
      </c>
      <c r="AA230" t="s">
        <v>243</v>
      </c>
      <c r="AB230">
        <v>35</v>
      </c>
      <c r="AC230" t="s">
        <v>11</v>
      </c>
      <c r="AD230" t="s">
        <v>243</v>
      </c>
      <c r="AE230" t="s">
        <v>340</v>
      </c>
    </row>
    <row r="231" spans="1:31" hidden="1" x14ac:dyDescent="0.25">
      <c r="A231">
        <v>27</v>
      </c>
      <c r="B231" t="s">
        <v>125</v>
      </c>
      <c r="C231" t="s">
        <v>128</v>
      </c>
      <c r="D231" t="s">
        <v>128</v>
      </c>
      <c r="E231" t="s">
        <v>135</v>
      </c>
      <c r="F231" t="s">
        <v>360</v>
      </c>
      <c r="G231" t="s">
        <v>10</v>
      </c>
      <c r="H231" t="s">
        <v>57</v>
      </c>
      <c r="I231" t="s">
        <v>57</v>
      </c>
      <c r="J231" t="s">
        <v>57</v>
      </c>
      <c r="K231" t="s">
        <v>57</v>
      </c>
      <c r="L231"/>
      <c r="M231" t="s">
        <v>57</v>
      </c>
      <c r="N231" t="s">
        <v>57</v>
      </c>
      <c r="O231">
        <v>15</v>
      </c>
      <c r="P231">
        <v>1</v>
      </c>
      <c r="Q231" t="s">
        <v>57</v>
      </c>
      <c r="R231" t="s">
        <v>57</v>
      </c>
      <c r="S231" t="s">
        <v>57</v>
      </c>
      <c r="T231" t="s">
        <v>57</v>
      </c>
      <c r="U231" t="s">
        <v>57</v>
      </c>
      <c r="V231" t="s">
        <v>57</v>
      </c>
      <c r="W231" t="s">
        <v>57</v>
      </c>
      <c r="X231" t="s">
        <v>57</v>
      </c>
      <c r="Y231" t="s">
        <v>57</v>
      </c>
      <c r="Z231">
        <v>28</v>
      </c>
      <c r="AA231" t="s">
        <v>243</v>
      </c>
      <c r="AB231">
        <v>35</v>
      </c>
      <c r="AC231" t="s">
        <v>11</v>
      </c>
      <c r="AD231" t="s">
        <v>243</v>
      </c>
      <c r="AE231" t="s">
        <v>340</v>
      </c>
    </row>
    <row r="232" spans="1:31" hidden="1" x14ac:dyDescent="0.25">
      <c r="A232">
        <v>27</v>
      </c>
      <c r="B232" t="s">
        <v>125</v>
      </c>
      <c r="C232" t="s">
        <v>7</v>
      </c>
      <c r="D232" t="s">
        <v>7</v>
      </c>
      <c r="E232" t="s">
        <v>135</v>
      </c>
      <c r="F232" t="s">
        <v>129</v>
      </c>
      <c r="G232" t="s">
        <v>26</v>
      </c>
      <c r="H232" t="s">
        <v>57</v>
      </c>
      <c r="I232" t="s">
        <v>57</v>
      </c>
      <c r="J232" t="s">
        <v>57</v>
      </c>
      <c r="K232" t="s">
        <v>57</v>
      </c>
      <c r="L232"/>
      <c r="M232" t="s">
        <v>57</v>
      </c>
      <c r="N232" t="s">
        <v>57</v>
      </c>
      <c r="O232">
        <v>15</v>
      </c>
      <c r="P232">
        <v>2</v>
      </c>
      <c r="Q232" t="s">
        <v>57</v>
      </c>
      <c r="R232" t="s">
        <v>57</v>
      </c>
      <c r="S232" t="s">
        <v>57</v>
      </c>
      <c r="T232" t="s">
        <v>57</v>
      </c>
      <c r="U232" t="s">
        <v>57</v>
      </c>
      <c r="V232" t="s">
        <v>57</v>
      </c>
      <c r="W232" t="s">
        <v>57</v>
      </c>
      <c r="X232" t="s">
        <v>57</v>
      </c>
      <c r="Y232" t="s">
        <v>57</v>
      </c>
      <c r="Z232">
        <v>28</v>
      </c>
      <c r="AA232" t="s">
        <v>243</v>
      </c>
      <c r="AB232">
        <v>35</v>
      </c>
      <c r="AC232" t="s">
        <v>11</v>
      </c>
      <c r="AD232" t="s">
        <v>243</v>
      </c>
      <c r="AE232" t="s">
        <v>340</v>
      </c>
    </row>
    <row r="233" spans="1:31" hidden="1" x14ac:dyDescent="0.25">
      <c r="A233">
        <v>27</v>
      </c>
      <c r="B233" t="s">
        <v>125</v>
      </c>
      <c r="C233" t="s">
        <v>127</v>
      </c>
      <c r="D233" t="s">
        <v>127</v>
      </c>
      <c r="E233" t="s">
        <v>135</v>
      </c>
      <c r="F233" t="s">
        <v>129</v>
      </c>
      <c r="G233" t="s">
        <v>26</v>
      </c>
      <c r="H233" t="s">
        <v>57</v>
      </c>
      <c r="I233" t="s">
        <v>57</v>
      </c>
      <c r="J233" t="s">
        <v>57</v>
      </c>
      <c r="K233" t="s">
        <v>57</v>
      </c>
      <c r="L233"/>
      <c r="M233" t="s">
        <v>57</v>
      </c>
      <c r="N233" t="s">
        <v>57</v>
      </c>
      <c r="O233">
        <v>15</v>
      </c>
      <c r="P233">
        <v>0</v>
      </c>
      <c r="Q233" t="s">
        <v>57</v>
      </c>
      <c r="R233" t="s">
        <v>57</v>
      </c>
      <c r="S233" t="s">
        <v>57</v>
      </c>
      <c r="T233" t="s">
        <v>57</v>
      </c>
      <c r="U233" t="s">
        <v>57</v>
      </c>
      <c r="V233" t="s">
        <v>57</v>
      </c>
      <c r="W233" t="s">
        <v>57</v>
      </c>
      <c r="X233" t="s">
        <v>57</v>
      </c>
      <c r="Y233" t="s">
        <v>57</v>
      </c>
      <c r="Z233">
        <v>28</v>
      </c>
      <c r="AA233" t="s">
        <v>243</v>
      </c>
      <c r="AB233">
        <v>35</v>
      </c>
      <c r="AC233" t="s">
        <v>11</v>
      </c>
      <c r="AD233" t="s">
        <v>243</v>
      </c>
      <c r="AE233" t="s">
        <v>340</v>
      </c>
    </row>
    <row r="234" spans="1:31" hidden="1" x14ac:dyDescent="0.25">
      <c r="A234">
        <v>27</v>
      </c>
      <c r="B234" t="s">
        <v>125</v>
      </c>
      <c r="C234" t="s">
        <v>128</v>
      </c>
      <c r="D234" t="s">
        <v>128</v>
      </c>
      <c r="E234" t="s">
        <v>135</v>
      </c>
      <c r="F234" t="s">
        <v>129</v>
      </c>
      <c r="G234" t="s">
        <v>26</v>
      </c>
      <c r="H234" t="s">
        <v>57</v>
      </c>
      <c r="I234" t="s">
        <v>57</v>
      </c>
      <c r="J234" t="s">
        <v>57</v>
      </c>
      <c r="K234" t="s">
        <v>57</v>
      </c>
      <c r="L234"/>
      <c r="M234" t="s">
        <v>57</v>
      </c>
      <c r="N234" t="s">
        <v>57</v>
      </c>
      <c r="O234">
        <v>15</v>
      </c>
      <c r="P234">
        <v>0</v>
      </c>
      <c r="Q234" t="s">
        <v>57</v>
      </c>
      <c r="R234" t="s">
        <v>57</v>
      </c>
      <c r="S234" t="s">
        <v>57</v>
      </c>
      <c r="T234" t="s">
        <v>57</v>
      </c>
      <c r="U234" t="s">
        <v>57</v>
      </c>
      <c r="V234" t="s">
        <v>57</v>
      </c>
      <c r="W234" t="s">
        <v>57</v>
      </c>
      <c r="X234" t="s">
        <v>57</v>
      </c>
      <c r="Y234" t="s">
        <v>57</v>
      </c>
      <c r="Z234">
        <v>28</v>
      </c>
      <c r="AA234" t="s">
        <v>243</v>
      </c>
      <c r="AB234">
        <v>35</v>
      </c>
      <c r="AC234" t="s">
        <v>11</v>
      </c>
      <c r="AD234" t="s">
        <v>243</v>
      </c>
      <c r="AE234" t="s">
        <v>340</v>
      </c>
    </row>
    <row r="235" spans="1:31" ht="90" hidden="1" x14ac:dyDescent="0.25">
      <c r="A235">
        <v>28</v>
      </c>
      <c r="B235" t="s">
        <v>136</v>
      </c>
      <c r="C235" t="s">
        <v>110</v>
      </c>
      <c r="D235" t="s">
        <v>111</v>
      </c>
      <c r="E235" t="s">
        <v>8</v>
      </c>
      <c r="F235" t="s">
        <v>137</v>
      </c>
      <c r="G235" t="s">
        <v>10</v>
      </c>
      <c r="H235">
        <v>15.1</v>
      </c>
      <c r="I235" t="s">
        <v>57</v>
      </c>
      <c r="J235" t="s">
        <v>57</v>
      </c>
      <c r="K235" t="s">
        <v>57</v>
      </c>
      <c r="L235" t="s">
        <v>11</v>
      </c>
      <c r="M235" t="s">
        <v>57</v>
      </c>
      <c r="N235" t="s">
        <v>57</v>
      </c>
      <c r="O235">
        <v>27</v>
      </c>
      <c r="P235" t="s">
        <v>57</v>
      </c>
      <c r="Q235" t="s">
        <v>57</v>
      </c>
      <c r="R235" t="s">
        <v>57</v>
      </c>
      <c r="S235" t="s">
        <v>57</v>
      </c>
      <c r="T235" t="s">
        <v>57</v>
      </c>
      <c r="U235" t="s">
        <v>57</v>
      </c>
      <c r="V235" t="s">
        <v>57</v>
      </c>
      <c r="W235" t="s">
        <v>266</v>
      </c>
      <c r="X235" t="s">
        <v>57</v>
      </c>
      <c r="Y235" t="s">
        <v>57</v>
      </c>
      <c r="Z235" t="s">
        <v>243</v>
      </c>
      <c r="AA235" t="s">
        <v>243</v>
      </c>
      <c r="AB235" t="s">
        <v>243</v>
      </c>
      <c r="AC235" t="s">
        <v>243</v>
      </c>
      <c r="AD235" t="s">
        <v>243</v>
      </c>
      <c r="AE235" s="26" t="s">
        <v>364</v>
      </c>
    </row>
    <row r="236" spans="1:31" hidden="1" x14ac:dyDescent="0.25">
      <c r="A236">
        <v>28</v>
      </c>
      <c r="B236" t="s">
        <v>136</v>
      </c>
      <c r="C236" t="s">
        <v>13</v>
      </c>
      <c r="D236" t="s">
        <v>14</v>
      </c>
      <c r="E236" t="s">
        <v>8</v>
      </c>
      <c r="F236" t="s">
        <v>137</v>
      </c>
      <c r="G236" t="s">
        <v>10</v>
      </c>
      <c r="H236">
        <v>16.7</v>
      </c>
      <c r="I236" t="s">
        <v>57</v>
      </c>
      <c r="J236" t="s">
        <v>57</v>
      </c>
      <c r="K236" t="s">
        <v>57</v>
      </c>
      <c r="L236" t="s">
        <v>11</v>
      </c>
      <c r="M236" t="s">
        <v>57</v>
      </c>
      <c r="N236" t="s">
        <v>57</v>
      </c>
      <c r="O236">
        <v>27</v>
      </c>
      <c r="P236" t="s">
        <v>57</v>
      </c>
      <c r="Q236" t="s">
        <v>57</v>
      </c>
      <c r="R236" t="s">
        <v>57</v>
      </c>
      <c r="S236" t="s">
        <v>57</v>
      </c>
      <c r="T236" t="s">
        <v>57</v>
      </c>
      <c r="U236" t="s">
        <v>57</v>
      </c>
      <c r="V236" t="s">
        <v>57</v>
      </c>
      <c r="W236" t="s">
        <v>57</v>
      </c>
      <c r="X236" t="s">
        <v>57</v>
      </c>
      <c r="Y236" t="s">
        <v>57</v>
      </c>
      <c r="Z236" t="s">
        <v>243</v>
      </c>
      <c r="AA236" t="s">
        <v>243</v>
      </c>
      <c r="AB236" t="s">
        <v>243</v>
      </c>
      <c r="AC236" t="s">
        <v>243</v>
      </c>
      <c r="AD236" t="s">
        <v>243</v>
      </c>
      <c r="AE236" t="s">
        <v>57</v>
      </c>
    </row>
    <row r="237" spans="1:31" hidden="1" x14ac:dyDescent="0.25">
      <c r="A237">
        <v>28</v>
      </c>
      <c r="B237" t="s">
        <v>136</v>
      </c>
      <c r="C237" t="s">
        <v>17</v>
      </c>
      <c r="D237" t="s">
        <v>18</v>
      </c>
      <c r="E237" t="s">
        <v>8</v>
      </c>
      <c r="F237" t="s">
        <v>137</v>
      </c>
      <c r="G237" t="s">
        <v>10</v>
      </c>
      <c r="H237">
        <v>11.4</v>
      </c>
      <c r="I237" t="s">
        <v>57</v>
      </c>
      <c r="J237" t="s">
        <v>57</v>
      </c>
      <c r="K237" t="s">
        <v>57</v>
      </c>
      <c r="L237" t="s">
        <v>11</v>
      </c>
      <c r="M237" t="s">
        <v>57</v>
      </c>
      <c r="N237" t="s">
        <v>57</v>
      </c>
      <c r="O237">
        <v>27</v>
      </c>
      <c r="P237" t="s">
        <v>57</v>
      </c>
      <c r="Q237" t="s">
        <v>57</v>
      </c>
      <c r="R237" t="s">
        <v>57</v>
      </c>
      <c r="S237" t="s">
        <v>57</v>
      </c>
      <c r="T237" t="s">
        <v>57</v>
      </c>
      <c r="U237" t="s">
        <v>57</v>
      </c>
      <c r="V237" t="s">
        <v>57</v>
      </c>
      <c r="W237" t="s">
        <v>57</v>
      </c>
      <c r="X237" t="s">
        <v>57</v>
      </c>
      <c r="Y237" t="s">
        <v>57</v>
      </c>
      <c r="Z237" t="s">
        <v>243</v>
      </c>
      <c r="AA237" t="s">
        <v>243</v>
      </c>
      <c r="AB237" t="s">
        <v>243</v>
      </c>
      <c r="AC237" t="s">
        <v>243</v>
      </c>
      <c r="AD237" t="s">
        <v>243</v>
      </c>
      <c r="AE237" t="s">
        <v>57</v>
      </c>
    </row>
    <row r="238" spans="1:31" hidden="1" x14ac:dyDescent="0.25">
      <c r="A238">
        <v>29</v>
      </c>
      <c r="B238" t="s">
        <v>205</v>
      </c>
      <c r="C238" t="s">
        <v>7</v>
      </c>
      <c r="D238" t="s">
        <v>7</v>
      </c>
      <c r="E238" t="s">
        <v>8</v>
      </c>
      <c r="F238" t="s">
        <v>34</v>
      </c>
      <c r="G238" t="s">
        <v>10</v>
      </c>
      <c r="H238">
        <v>15.8</v>
      </c>
      <c r="I238">
        <v>0.9</v>
      </c>
      <c r="J238" t="s">
        <v>57</v>
      </c>
      <c r="K238" t="s">
        <v>57</v>
      </c>
      <c r="L238" t="s">
        <v>11</v>
      </c>
      <c r="M238" t="s">
        <v>57</v>
      </c>
      <c r="N238" t="s">
        <v>57</v>
      </c>
      <c r="O238">
        <v>50</v>
      </c>
      <c r="P238" t="s">
        <v>57</v>
      </c>
      <c r="Q238" t="s">
        <v>57</v>
      </c>
      <c r="R238" t="s">
        <v>57</v>
      </c>
      <c r="S238" t="s">
        <v>57</v>
      </c>
      <c r="T238" t="s">
        <v>57</v>
      </c>
      <c r="U238" t="s">
        <v>57</v>
      </c>
      <c r="V238" t="s">
        <v>57</v>
      </c>
      <c r="W238" t="s">
        <v>57</v>
      </c>
      <c r="X238" t="s">
        <v>57</v>
      </c>
      <c r="Y238" t="s">
        <v>57</v>
      </c>
      <c r="Z238" t="s">
        <v>243</v>
      </c>
      <c r="AA238" t="s">
        <v>243</v>
      </c>
      <c r="AB238" t="s">
        <v>243</v>
      </c>
      <c r="AC238" t="s">
        <v>243</v>
      </c>
      <c r="AD238" t="s">
        <v>243</v>
      </c>
      <c r="AE238" t="s">
        <v>57</v>
      </c>
    </row>
    <row r="239" spans="1:31" hidden="1" x14ac:dyDescent="0.25">
      <c r="A239">
        <v>29</v>
      </c>
      <c r="B239" t="s">
        <v>205</v>
      </c>
      <c r="C239" t="s">
        <v>14</v>
      </c>
      <c r="D239" t="s">
        <v>14</v>
      </c>
      <c r="E239" t="s">
        <v>8</v>
      </c>
      <c r="F239" t="s">
        <v>34</v>
      </c>
      <c r="G239" t="s">
        <v>10</v>
      </c>
      <c r="H239">
        <v>12.6</v>
      </c>
      <c r="I239">
        <v>1</v>
      </c>
      <c r="J239" t="s">
        <v>57</v>
      </c>
      <c r="K239" t="s">
        <v>57</v>
      </c>
      <c r="L239" t="s">
        <v>11</v>
      </c>
      <c r="M239" t="s">
        <v>57</v>
      </c>
      <c r="N239" t="s">
        <v>57</v>
      </c>
      <c r="O239">
        <v>45</v>
      </c>
      <c r="P239" t="s">
        <v>57</v>
      </c>
      <c r="Q239" t="s">
        <v>57</v>
      </c>
      <c r="R239" t="s">
        <v>57</v>
      </c>
      <c r="S239" t="s">
        <v>57</v>
      </c>
      <c r="T239" t="s">
        <v>57</v>
      </c>
      <c r="U239" t="s">
        <v>57</v>
      </c>
      <c r="V239" t="s">
        <v>57</v>
      </c>
      <c r="W239" t="s">
        <v>57</v>
      </c>
      <c r="X239" t="s">
        <v>57</v>
      </c>
      <c r="Y239" t="s">
        <v>57</v>
      </c>
      <c r="Z239" t="s">
        <v>243</v>
      </c>
      <c r="AA239" t="s">
        <v>243</v>
      </c>
      <c r="AB239" t="s">
        <v>243</v>
      </c>
      <c r="AC239" t="s">
        <v>243</v>
      </c>
      <c r="AD239" t="s">
        <v>243</v>
      </c>
      <c r="AE239" t="s">
        <v>57</v>
      </c>
    </row>
    <row r="240" spans="1:31" hidden="1" x14ac:dyDescent="0.25">
      <c r="A240">
        <v>29</v>
      </c>
      <c r="B240" t="s">
        <v>205</v>
      </c>
      <c r="C240" t="s">
        <v>7</v>
      </c>
      <c r="D240" t="s">
        <v>7</v>
      </c>
      <c r="E240" t="s">
        <v>117</v>
      </c>
      <c r="F240" t="s">
        <v>34</v>
      </c>
      <c r="G240" t="s">
        <v>10</v>
      </c>
      <c r="H240">
        <v>173.3</v>
      </c>
      <c r="I240">
        <v>6.8</v>
      </c>
      <c r="J240" t="s">
        <v>57</v>
      </c>
      <c r="K240" t="s">
        <v>57</v>
      </c>
      <c r="L240"/>
      <c r="M240" t="s">
        <v>57</v>
      </c>
      <c r="N240" t="s">
        <v>57</v>
      </c>
      <c r="O240">
        <v>50</v>
      </c>
      <c r="P240" t="s">
        <v>57</v>
      </c>
      <c r="Q240" t="s">
        <v>57</v>
      </c>
      <c r="R240" t="s">
        <v>57</v>
      </c>
      <c r="S240" t="s">
        <v>57</v>
      </c>
      <c r="T240" t="s">
        <v>57</v>
      </c>
      <c r="U240" t="s">
        <v>57</v>
      </c>
      <c r="V240" t="s">
        <v>57</v>
      </c>
      <c r="W240" t="s">
        <v>57</v>
      </c>
      <c r="X240" t="s">
        <v>57</v>
      </c>
      <c r="Y240" t="s">
        <v>57</v>
      </c>
      <c r="Z240" t="s">
        <v>243</v>
      </c>
      <c r="AA240" t="s">
        <v>243</v>
      </c>
      <c r="AB240" t="s">
        <v>243</v>
      </c>
      <c r="AC240" t="s">
        <v>243</v>
      </c>
      <c r="AD240" t="s">
        <v>243</v>
      </c>
      <c r="AE240" t="s">
        <v>57</v>
      </c>
    </row>
    <row r="241" spans="1:31" hidden="1" x14ac:dyDescent="0.25">
      <c r="A241">
        <v>29</v>
      </c>
      <c r="B241" t="s">
        <v>205</v>
      </c>
      <c r="C241" t="s">
        <v>14</v>
      </c>
      <c r="D241" t="s">
        <v>14</v>
      </c>
      <c r="E241" t="s">
        <v>117</v>
      </c>
      <c r="F241" t="s">
        <v>34</v>
      </c>
      <c r="G241" t="s">
        <v>10</v>
      </c>
      <c r="H241">
        <v>149.6</v>
      </c>
      <c r="I241">
        <v>5</v>
      </c>
      <c r="J241" t="s">
        <v>57</v>
      </c>
      <c r="K241" t="s">
        <v>57</v>
      </c>
      <c r="L241"/>
      <c r="M241" t="s">
        <v>57</v>
      </c>
      <c r="N241" t="s">
        <v>57</v>
      </c>
      <c r="O241">
        <v>45</v>
      </c>
      <c r="P241" t="s">
        <v>57</v>
      </c>
      <c r="Q241" t="s">
        <v>57</v>
      </c>
      <c r="R241" t="s">
        <v>57</v>
      </c>
      <c r="S241" t="s">
        <v>57</v>
      </c>
      <c r="T241" t="s">
        <v>57</v>
      </c>
      <c r="U241" t="s">
        <v>57</v>
      </c>
      <c r="V241" t="s">
        <v>57</v>
      </c>
      <c r="W241" t="s">
        <v>57</v>
      </c>
      <c r="X241" t="s">
        <v>57</v>
      </c>
      <c r="Y241" t="s">
        <v>57</v>
      </c>
      <c r="Z241" t="s">
        <v>243</v>
      </c>
      <c r="AA241" t="s">
        <v>243</v>
      </c>
      <c r="AB241" t="s">
        <v>243</v>
      </c>
      <c r="AC241" t="s">
        <v>243</v>
      </c>
      <c r="AD241" t="s">
        <v>243</v>
      </c>
      <c r="AE241" t="s">
        <v>57</v>
      </c>
    </row>
    <row r="242" spans="1:31" hidden="1" x14ac:dyDescent="0.25">
      <c r="A242">
        <v>29</v>
      </c>
      <c r="B242" t="s">
        <v>205</v>
      </c>
      <c r="C242" t="s">
        <v>7</v>
      </c>
      <c r="D242" t="s">
        <v>7</v>
      </c>
      <c r="E242" t="s">
        <v>138</v>
      </c>
      <c r="F242" t="s">
        <v>34</v>
      </c>
      <c r="G242" t="s">
        <v>10</v>
      </c>
      <c r="H242">
        <v>90.1</v>
      </c>
      <c r="I242">
        <v>1.2</v>
      </c>
      <c r="J242" t="s">
        <v>57</v>
      </c>
      <c r="K242" t="s">
        <v>57</v>
      </c>
      <c r="L242"/>
      <c r="M242" t="s">
        <v>57</v>
      </c>
      <c r="N242" t="s">
        <v>57</v>
      </c>
      <c r="O242">
        <v>50</v>
      </c>
      <c r="P242" t="s">
        <v>57</v>
      </c>
      <c r="Q242" t="s">
        <v>57</v>
      </c>
      <c r="R242" t="s">
        <v>57</v>
      </c>
      <c r="S242" t="s">
        <v>57</v>
      </c>
      <c r="T242" t="s">
        <v>57</v>
      </c>
      <c r="U242" t="s">
        <v>57</v>
      </c>
      <c r="V242" t="s">
        <v>57</v>
      </c>
      <c r="W242" t="s">
        <v>57</v>
      </c>
      <c r="X242" t="s">
        <v>57</v>
      </c>
      <c r="Y242" t="s">
        <v>57</v>
      </c>
      <c r="Z242" t="s">
        <v>243</v>
      </c>
      <c r="AA242" t="s">
        <v>243</v>
      </c>
      <c r="AB242" t="s">
        <v>243</v>
      </c>
      <c r="AC242" t="s">
        <v>243</v>
      </c>
      <c r="AD242" t="s">
        <v>243</v>
      </c>
      <c r="AE242" t="s">
        <v>57</v>
      </c>
    </row>
    <row r="243" spans="1:31" hidden="1" x14ac:dyDescent="0.25">
      <c r="A243">
        <v>29</v>
      </c>
      <c r="B243" t="s">
        <v>205</v>
      </c>
      <c r="C243" t="s">
        <v>14</v>
      </c>
      <c r="D243" t="s">
        <v>14</v>
      </c>
      <c r="E243" t="s">
        <v>138</v>
      </c>
      <c r="F243" t="s">
        <v>34</v>
      </c>
      <c r="G243" t="s">
        <v>10</v>
      </c>
      <c r="H243">
        <v>94.7</v>
      </c>
      <c r="I243">
        <v>0.9</v>
      </c>
      <c r="J243" t="s">
        <v>57</v>
      </c>
      <c r="K243" t="s">
        <v>57</v>
      </c>
      <c r="L243"/>
      <c r="M243" t="s">
        <v>57</v>
      </c>
      <c r="N243" t="s">
        <v>57</v>
      </c>
      <c r="O243">
        <v>45</v>
      </c>
      <c r="P243" t="s">
        <v>57</v>
      </c>
      <c r="Q243" t="s">
        <v>57</v>
      </c>
      <c r="R243" t="s">
        <v>57</v>
      </c>
      <c r="S243" t="s">
        <v>57</v>
      </c>
      <c r="T243" t="s">
        <v>57</v>
      </c>
      <c r="U243" t="s">
        <v>57</v>
      </c>
      <c r="V243" t="s">
        <v>57</v>
      </c>
      <c r="W243" t="s">
        <v>57</v>
      </c>
      <c r="X243" t="s">
        <v>57</v>
      </c>
      <c r="Y243" t="s">
        <v>57</v>
      </c>
      <c r="Z243" t="s">
        <v>243</v>
      </c>
      <c r="AA243" t="s">
        <v>243</v>
      </c>
      <c r="AB243" t="s">
        <v>243</v>
      </c>
      <c r="AC243" t="s">
        <v>243</v>
      </c>
      <c r="AD243" t="s">
        <v>243</v>
      </c>
      <c r="AE243" t="s">
        <v>57</v>
      </c>
    </row>
    <row r="244" spans="1:31" hidden="1" x14ac:dyDescent="0.25">
      <c r="A244">
        <v>30</v>
      </c>
      <c r="B244" t="s">
        <v>139</v>
      </c>
      <c r="C244" t="s">
        <v>7</v>
      </c>
      <c r="D244" t="s">
        <v>7</v>
      </c>
      <c r="E244" t="s">
        <v>58</v>
      </c>
      <c r="F244" t="s">
        <v>34</v>
      </c>
      <c r="G244" t="s">
        <v>10</v>
      </c>
      <c r="H244">
        <v>90.1</v>
      </c>
      <c r="I244">
        <v>2</v>
      </c>
      <c r="J244" t="s">
        <v>57</v>
      </c>
      <c r="K244" t="s">
        <v>57</v>
      </c>
      <c r="L244"/>
      <c r="M244" t="s">
        <v>57</v>
      </c>
      <c r="N244" t="s">
        <v>57</v>
      </c>
      <c r="O244">
        <v>40</v>
      </c>
      <c r="P244" t="s">
        <v>57</v>
      </c>
      <c r="Q244" t="s">
        <v>57</v>
      </c>
      <c r="R244" t="s">
        <v>57</v>
      </c>
      <c r="S244" t="s">
        <v>57</v>
      </c>
      <c r="T244" t="s">
        <v>57</v>
      </c>
      <c r="U244" t="s">
        <v>57</v>
      </c>
      <c r="V244" t="s">
        <v>57</v>
      </c>
      <c r="W244" t="s">
        <v>57</v>
      </c>
      <c r="X244" t="s">
        <v>57</v>
      </c>
      <c r="Y244" t="s">
        <v>57</v>
      </c>
      <c r="Z244">
        <v>30.6</v>
      </c>
      <c r="AA244">
        <v>34.9</v>
      </c>
      <c r="AB244">
        <v>35.585714289999999</v>
      </c>
      <c r="AC244" t="s">
        <v>12</v>
      </c>
      <c r="AD244">
        <v>1355.8</v>
      </c>
      <c r="AE244" t="s">
        <v>57</v>
      </c>
    </row>
    <row r="245" spans="1:31" hidden="1" x14ac:dyDescent="0.25">
      <c r="A245">
        <v>30</v>
      </c>
      <c r="B245" t="s">
        <v>139</v>
      </c>
      <c r="C245" t="s">
        <v>140</v>
      </c>
      <c r="D245" t="s">
        <v>18</v>
      </c>
      <c r="E245" t="s">
        <v>58</v>
      </c>
      <c r="F245" t="s">
        <v>34</v>
      </c>
      <c r="G245" t="s">
        <v>10</v>
      </c>
      <c r="H245">
        <v>92.6</v>
      </c>
      <c r="I245">
        <v>3.5</v>
      </c>
      <c r="J245" t="s">
        <v>57</v>
      </c>
      <c r="K245" t="s">
        <v>57</v>
      </c>
      <c r="L245"/>
      <c r="M245" t="s">
        <v>57</v>
      </c>
      <c r="N245" t="s">
        <v>57</v>
      </c>
      <c r="O245">
        <v>40</v>
      </c>
      <c r="P245" t="s">
        <v>57</v>
      </c>
      <c r="Q245" t="s">
        <v>57</v>
      </c>
      <c r="R245" t="s">
        <v>57</v>
      </c>
      <c r="S245" t="s">
        <v>57</v>
      </c>
      <c r="T245" t="s">
        <v>57</v>
      </c>
      <c r="U245" t="s">
        <v>57</v>
      </c>
      <c r="V245" t="s">
        <v>57</v>
      </c>
      <c r="W245" t="s">
        <v>57</v>
      </c>
      <c r="X245" t="s">
        <v>57</v>
      </c>
      <c r="Y245" t="s">
        <v>57</v>
      </c>
      <c r="Z245">
        <v>30.4</v>
      </c>
      <c r="AA245">
        <v>35.1</v>
      </c>
      <c r="AB245">
        <v>35.414285710000001</v>
      </c>
      <c r="AC245" t="s">
        <v>12</v>
      </c>
      <c r="AD245">
        <v>1385.8</v>
      </c>
      <c r="AE245" t="s">
        <v>57</v>
      </c>
    </row>
    <row r="246" spans="1:31" hidden="1" x14ac:dyDescent="0.25">
      <c r="A246">
        <v>30</v>
      </c>
      <c r="B246" t="s">
        <v>141</v>
      </c>
      <c r="C246" t="s">
        <v>7</v>
      </c>
      <c r="D246" t="s">
        <v>7</v>
      </c>
      <c r="E246" t="s">
        <v>142</v>
      </c>
      <c r="F246" t="s">
        <v>34</v>
      </c>
      <c r="G246" t="s">
        <v>10</v>
      </c>
      <c r="H246" t="s">
        <v>143</v>
      </c>
      <c r="I246" t="s">
        <v>143</v>
      </c>
      <c r="J246" t="s">
        <v>57</v>
      </c>
      <c r="K246" t="s">
        <v>57</v>
      </c>
      <c r="L246"/>
      <c r="M246" t="s">
        <v>57</v>
      </c>
      <c r="N246" t="s">
        <v>57</v>
      </c>
      <c r="O246" t="s">
        <v>57</v>
      </c>
      <c r="P246" t="s">
        <v>57</v>
      </c>
      <c r="Q246" t="s">
        <v>57</v>
      </c>
      <c r="R246" t="s">
        <v>57</v>
      </c>
      <c r="S246" t="s">
        <v>57</v>
      </c>
      <c r="T246" t="s">
        <v>57</v>
      </c>
      <c r="U246" t="s">
        <v>57</v>
      </c>
      <c r="V246" t="s">
        <v>57</v>
      </c>
      <c r="W246" t="s">
        <v>57</v>
      </c>
      <c r="X246" t="s">
        <v>57</v>
      </c>
      <c r="Y246" t="s">
        <v>57</v>
      </c>
      <c r="Z246">
        <v>30.6</v>
      </c>
      <c r="AA246">
        <v>34.9</v>
      </c>
      <c r="AB246">
        <v>35.585714289999999</v>
      </c>
      <c r="AC246" t="s">
        <v>12</v>
      </c>
      <c r="AD246">
        <v>1355.8</v>
      </c>
      <c r="AE246" t="s">
        <v>57</v>
      </c>
    </row>
    <row r="247" spans="1:31" hidden="1" x14ac:dyDescent="0.25">
      <c r="A247">
        <v>30</v>
      </c>
      <c r="B247" t="s">
        <v>141</v>
      </c>
      <c r="C247" t="s">
        <v>140</v>
      </c>
      <c r="D247" t="s">
        <v>18</v>
      </c>
      <c r="E247" t="s">
        <v>142</v>
      </c>
      <c r="F247" t="s">
        <v>34</v>
      </c>
      <c r="G247" t="s">
        <v>10</v>
      </c>
      <c r="H247" t="s">
        <v>143</v>
      </c>
      <c r="I247" t="s">
        <v>143</v>
      </c>
      <c r="J247" t="s">
        <v>57</v>
      </c>
      <c r="K247" t="s">
        <v>57</v>
      </c>
      <c r="L247"/>
      <c r="M247" t="s">
        <v>57</v>
      </c>
      <c r="N247" t="s">
        <v>57</v>
      </c>
      <c r="O247" t="s">
        <v>57</v>
      </c>
      <c r="P247" t="s">
        <v>57</v>
      </c>
      <c r="Q247" t="s">
        <v>57</v>
      </c>
      <c r="R247" t="s">
        <v>57</v>
      </c>
      <c r="S247" t="s">
        <v>57</v>
      </c>
      <c r="T247" t="s">
        <v>57</v>
      </c>
      <c r="U247" t="s">
        <v>57</v>
      </c>
      <c r="V247" t="s">
        <v>57</v>
      </c>
      <c r="W247" t="s">
        <v>57</v>
      </c>
      <c r="X247" t="s">
        <v>57</v>
      </c>
      <c r="Y247" t="s">
        <v>57</v>
      </c>
      <c r="Z247">
        <v>30.4</v>
      </c>
      <c r="AA247">
        <v>35.1</v>
      </c>
      <c r="AB247">
        <v>35.414285710000001</v>
      </c>
      <c r="AC247" t="s">
        <v>12</v>
      </c>
      <c r="AD247">
        <v>1385.8</v>
      </c>
      <c r="AE247" t="s">
        <v>57</v>
      </c>
    </row>
    <row r="248" spans="1:31" hidden="1" x14ac:dyDescent="0.25">
      <c r="A248">
        <v>30</v>
      </c>
      <c r="B248" t="s">
        <v>144</v>
      </c>
      <c r="C248" t="s">
        <v>7</v>
      </c>
      <c r="D248" t="s">
        <v>7</v>
      </c>
      <c r="E248" t="s">
        <v>142</v>
      </c>
      <c r="F248" t="s">
        <v>34</v>
      </c>
      <c r="G248" t="s">
        <v>10</v>
      </c>
      <c r="H248" t="s">
        <v>143</v>
      </c>
      <c r="I248" t="s">
        <v>143</v>
      </c>
      <c r="J248" t="s">
        <v>57</v>
      </c>
      <c r="K248" t="s">
        <v>57</v>
      </c>
      <c r="L248"/>
      <c r="M248" t="s">
        <v>57</v>
      </c>
      <c r="N248" t="s">
        <v>57</v>
      </c>
      <c r="O248" t="s">
        <v>57</v>
      </c>
      <c r="P248" t="s">
        <v>57</v>
      </c>
      <c r="Q248" t="s">
        <v>57</v>
      </c>
      <c r="R248" t="s">
        <v>57</v>
      </c>
      <c r="S248" t="s">
        <v>57</v>
      </c>
      <c r="T248" t="s">
        <v>57</v>
      </c>
      <c r="U248" t="s">
        <v>57</v>
      </c>
      <c r="V248" t="s">
        <v>57</v>
      </c>
      <c r="W248" t="s">
        <v>57</v>
      </c>
      <c r="X248" t="s">
        <v>57</v>
      </c>
      <c r="Y248" t="s">
        <v>57</v>
      </c>
      <c r="Z248">
        <v>30.6</v>
      </c>
      <c r="AA248">
        <v>34.9</v>
      </c>
      <c r="AB248">
        <v>35.585714289999999</v>
      </c>
      <c r="AC248" t="s">
        <v>12</v>
      </c>
      <c r="AD248">
        <v>1355.8</v>
      </c>
      <c r="AE248" t="s">
        <v>57</v>
      </c>
    </row>
    <row r="249" spans="1:31" hidden="1" x14ac:dyDescent="0.25">
      <c r="A249">
        <v>30</v>
      </c>
      <c r="B249" t="s">
        <v>144</v>
      </c>
      <c r="C249" t="s">
        <v>140</v>
      </c>
      <c r="D249" t="s">
        <v>18</v>
      </c>
      <c r="E249" t="s">
        <v>142</v>
      </c>
      <c r="F249" t="s">
        <v>34</v>
      </c>
      <c r="G249" t="s">
        <v>10</v>
      </c>
      <c r="H249" t="s">
        <v>143</v>
      </c>
      <c r="I249" t="s">
        <v>143</v>
      </c>
      <c r="J249" t="s">
        <v>57</v>
      </c>
      <c r="K249" t="s">
        <v>57</v>
      </c>
      <c r="L249"/>
      <c r="M249" t="s">
        <v>57</v>
      </c>
      <c r="N249" t="s">
        <v>57</v>
      </c>
      <c r="O249" t="s">
        <v>57</v>
      </c>
      <c r="P249" t="s">
        <v>57</v>
      </c>
      <c r="Q249" t="s">
        <v>57</v>
      </c>
      <c r="R249" t="s">
        <v>57</v>
      </c>
      <c r="S249" t="s">
        <v>57</v>
      </c>
      <c r="T249" t="s">
        <v>57</v>
      </c>
      <c r="U249" t="s">
        <v>57</v>
      </c>
      <c r="V249" t="s">
        <v>57</v>
      </c>
      <c r="W249" t="s">
        <v>57</v>
      </c>
      <c r="X249" t="s">
        <v>57</v>
      </c>
      <c r="Y249" t="s">
        <v>57</v>
      </c>
      <c r="Z249">
        <v>30.4</v>
      </c>
      <c r="AA249">
        <v>35.1</v>
      </c>
      <c r="AB249">
        <v>35.414285710000001</v>
      </c>
      <c r="AC249" t="s">
        <v>12</v>
      </c>
      <c r="AD249">
        <v>1385.8</v>
      </c>
      <c r="AE249" t="s">
        <v>57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34"/>
  <sheetViews>
    <sheetView tabSelected="1" zoomScaleNormal="100" workbookViewId="0">
      <pane xSplit="4" ySplit="1" topLeftCell="Y2" activePane="bottomRight" state="frozen"/>
      <selection pane="topRight" activeCell="D1" sqref="D1"/>
      <selection pane="bottomLeft" activeCell="A2" sqref="A2"/>
      <selection pane="bottomRight" activeCell="C16" sqref="C16"/>
    </sheetView>
  </sheetViews>
  <sheetFormatPr defaultRowHeight="15" x14ac:dyDescent="0.25"/>
  <cols>
    <col min="1" max="1" width="13" style="1" customWidth="1"/>
    <col min="2" max="3" width="13.85546875" style="1" customWidth="1"/>
    <col min="4" max="10" width="9.140625" style="1"/>
    <col min="11" max="11" width="13.5703125" style="1" customWidth="1"/>
    <col min="12" max="13" width="15.140625" style="1" customWidth="1"/>
    <col min="14" max="17" width="29.140625" style="1" customWidth="1"/>
    <col min="18" max="18" width="18.7109375" style="1" customWidth="1"/>
    <col min="19" max="19" width="20.28515625" style="1" customWidth="1"/>
    <col min="20" max="20" width="16.85546875" style="1" customWidth="1"/>
    <col min="21" max="21" width="17.140625" style="1" customWidth="1"/>
    <col min="22" max="25" width="15.42578125" style="1" customWidth="1"/>
    <col min="26" max="26" width="27.7109375" style="1" customWidth="1"/>
    <col min="27" max="28" width="27.28515625" style="1" customWidth="1"/>
    <col min="29" max="30" width="28.140625" style="1" customWidth="1"/>
    <col min="31" max="32" width="21.85546875" style="1" customWidth="1"/>
    <col min="33" max="34" width="23.28515625" style="1" customWidth="1"/>
    <col min="35" max="36" width="19.140625" style="1" customWidth="1"/>
    <col min="37" max="38" width="27.42578125" style="1" customWidth="1"/>
    <col min="39" max="40" width="28.28515625" style="1" customWidth="1"/>
    <col min="41" max="42" width="21.28515625" style="1" customWidth="1"/>
    <col min="43" max="44" width="19.7109375" style="1" customWidth="1"/>
    <col min="45" max="16384" width="9.140625" style="1"/>
  </cols>
  <sheetData>
    <row r="1" spans="1:47" s="2" customFormat="1" x14ac:dyDescent="0.25">
      <c r="A1" s="1" t="s">
        <v>229</v>
      </c>
      <c r="B1" s="1" t="s">
        <v>145</v>
      </c>
      <c r="C1" s="1" t="s">
        <v>146</v>
      </c>
      <c r="D1" s="1" t="s">
        <v>147</v>
      </c>
      <c r="E1" s="1" t="s">
        <v>206</v>
      </c>
      <c r="F1" s="1" t="s">
        <v>207</v>
      </c>
      <c r="G1" s="1" t="s">
        <v>230</v>
      </c>
      <c r="H1" s="1" t="s">
        <v>208</v>
      </c>
      <c r="I1" s="1" t="s">
        <v>209</v>
      </c>
      <c r="J1" s="1" t="s">
        <v>148</v>
      </c>
      <c r="K1" s="1" t="s">
        <v>149</v>
      </c>
      <c r="L1" s="1" t="s">
        <v>150</v>
      </c>
      <c r="M1" s="1" t="s">
        <v>151</v>
      </c>
      <c r="N1" s="1" t="s">
        <v>210</v>
      </c>
      <c r="O1" s="1" t="s">
        <v>231</v>
      </c>
      <c r="P1" s="1" t="s">
        <v>232</v>
      </c>
      <c r="Q1" s="1" t="s">
        <v>233</v>
      </c>
      <c r="R1" s="1" t="s">
        <v>152</v>
      </c>
      <c r="S1" s="1" t="s">
        <v>153</v>
      </c>
      <c r="T1" s="1" t="s">
        <v>211</v>
      </c>
      <c r="U1" s="1" t="s">
        <v>212</v>
      </c>
      <c r="V1" s="1" t="s">
        <v>213</v>
      </c>
      <c r="W1" s="1" t="s">
        <v>214</v>
      </c>
      <c r="X1" s="1" t="s">
        <v>215</v>
      </c>
      <c r="Y1" s="1" t="s">
        <v>234</v>
      </c>
      <c r="Z1" s="1" t="s">
        <v>216</v>
      </c>
      <c r="AA1" s="1" t="s">
        <v>235</v>
      </c>
      <c r="AB1" s="1" t="s">
        <v>222</v>
      </c>
      <c r="AC1" s="1" t="s">
        <v>236</v>
      </c>
      <c r="AD1" s="1" t="s">
        <v>223</v>
      </c>
      <c r="AE1" s="1" t="s">
        <v>217</v>
      </c>
      <c r="AF1" s="1" t="s">
        <v>224</v>
      </c>
      <c r="AG1" s="1" t="s">
        <v>218</v>
      </c>
      <c r="AH1" s="1" t="s">
        <v>225</v>
      </c>
      <c r="AI1" s="1" t="s">
        <v>219</v>
      </c>
      <c r="AJ1" s="1" t="s">
        <v>226</v>
      </c>
      <c r="AK1" s="27" t="s">
        <v>220</v>
      </c>
      <c r="AL1" s="1" t="s">
        <v>227</v>
      </c>
      <c r="AM1" s="27" t="s">
        <v>237</v>
      </c>
      <c r="AN1" s="1" t="s">
        <v>228</v>
      </c>
      <c r="AO1" s="27" t="s">
        <v>238</v>
      </c>
      <c r="AP1" s="1" t="s">
        <v>239</v>
      </c>
      <c r="AQ1" s="27" t="s">
        <v>240</v>
      </c>
      <c r="AR1" s="1" t="s">
        <v>241</v>
      </c>
      <c r="AS1" s="1" t="s">
        <v>242</v>
      </c>
      <c r="AT1" s="1" t="s">
        <v>221</v>
      </c>
      <c r="AU1" s="1" t="s">
        <v>154</v>
      </c>
    </row>
    <row r="2" spans="1:47" s="2"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281</v>
      </c>
      <c r="N2" s="1" t="s">
        <v>282</v>
      </c>
      <c r="O2" s="1" t="s">
        <v>283</v>
      </c>
      <c r="P2" s="1" t="s">
        <v>284</v>
      </c>
      <c r="Q2" s="1" t="s">
        <v>285</v>
      </c>
      <c r="R2" s="1" t="s">
        <v>286</v>
      </c>
      <c r="S2" s="1" t="s">
        <v>287</v>
      </c>
      <c r="T2" s="1" t="s">
        <v>288</v>
      </c>
      <c r="U2" s="1" t="s">
        <v>289</v>
      </c>
      <c r="V2" s="1" t="s">
        <v>290</v>
      </c>
      <c r="W2" s="1" t="s">
        <v>291</v>
      </c>
      <c r="X2" s="1" t="s">
        <v>292</v>
      </c>
      <c r="Y2" s="1" t="s">
        <v>293</v>
      </c>
      <c r="Z2" s="1" t="s">
        <v>294</v>
      </c>
      <c r="AA2" s="1" t="s">
        <v>295</v>
      </c>
      <c r="AB2" s="1" t="s">
        <v>296</v>
      </c>
      <c r="AC2" s="1" t="s">
        <v>297</v>
      </c>
      <c r="AD2" s="1" t="s">
        <v>296</v>
      </c>
      <c r="AE2" s="1" t="s">
        <v>298</v>
      </c>
      <c r="AF2" s="1" t="s">
        <v>299</v>
      </c>
      <c r="AG2" s="1" t="s">
        <v>300</v>
      </c>
      <c r="AH2" s="1" t="s">
        <v>301</v>
      </c>
      <c r="AI2" s="27" t="s">
        <v>302</v>
      </c>
      <c r="AJ2" s="1" t="s">
        <v>303</v>
      </c>
      <c r="AK2" s="27" t="s">
        <v>304</v>
      </c>
      <c r="AL2" s="1" t="s">
        <v>305</v>
      </c>
      <c r="AM2" s="27" t="s">
        <v>306</v>
      </c>
      <c r="AN2" s="1" t="s">
        <v>307</v>
      </c>
      <c r="AO2" s="27" t="s">
        <v>308</v>
      </c>
      <c r="AP2" s="1" t="s">
        <v>309</v>
      </c>
      <c r="AQ2" s="27" t="s">
        <v>310</v>
      </c>
      <c r="AR2" s="1" t="s">
        <v>311</v>
      </c>
      <c r="AS2" s="1" t="s">
        <v>312</v>
      </c>
      <c r="AT2" s="1" t="s">
        <v>313</v>
      </c>
      <c r="AU2" s="1" t="s">
        <v>314</v>
      </c>
    </row>
    <row r="3" spans="1:47" x14ac:dyDescent="0.25">
      <c r="A3" s="1">
        <v>1</v>
      </c>
      <c r="B3" s="1" t="s">
        <v>6</v>
      </c>
      <c r="C3" s="1">
        <v>40</v>
      </c>
      <c r="D3" s="1" t="s">
        <v>155</v>
      </c>
      <c r="E3" s="1" t="s">
        <v>156</v>
      </c>
      <c r="F3" s="1" t="s">
        <v>11</v>
      </c>
      <c r="G3" s="1" t="s">
        <v>11</v>
      </c>
      <c r="H3" s="1" t="s">
        <v>11</v>
      </c>
      <c r="I3" s="1" t="s">
        <v>57</v>
      </c>
      <c r="J3" s="1" t="s">
        <v>7</v>
      </c>
      <c r="K3" s="1" t="s">
        <v>14</v>
      </c>
      <c r="L3" s="1" t="s">
        <v>15</v>
      </c>
      <c r="M3" s="1" t="s">
        <v>17</v>
      </c>
      <c r="N3" s="2" t="s">
        <v>7</v>
      </c>
      <c r="O3" s="2" t="s">
        <v>14</v>
      </c>
      <c r="P3" s="2" t="s">
        <v>16</v>
      </c>
      <c r="Q3" s="2" t="s">
        <v>18</v>
      </c>
      <c r="R3" s="1" t="s">
        <v>157</v>
      </c>
      <c r="S3" s="1" t="s">
        <v>12</v>
      </c>
      <c r="T3" s="1" t="s">
        <v>12</v>
      </c>
      <c r="U3" s="1" t="s">
        <v>158</v>
      </c>
      <c r="V3" s="1" t="s">
        <v>180</v>
      </c>
      <c r="W3" s="3">
        <f>('Arm level Data'!$Z3*'Arm level Data'!$O3+'Arm level Data'!$Z4*'Arm level Data'!$O4+'Arm level Data'!$Z5*'Arm level Data'!$O5+'Arm level Data'!$Z6*'Arm level Data'!$O6)/SUM('Arm level Data'!$O3:'Arm level Data'!$O6)</f>
        <v>28.725000000000001</v>
      </c>
      <c r="X3" s="3">
        <f>('Arm level Data'!$AB3*'Arm level Data'!$O3+'Arm level Data'!$AB4*'Arm level Data'!$O4+'Arm level Data'!$AB5*'Arm level Data'!$O5+'Arm level Data'!$AB6*'Arm level Data'!$O6)/SUM('Arm level Data'!$O3:'Arm level Data'!$O6)</f>
        <v>34.907142855999993</v>
      </c>
      <c r="Y3" s="3">
        <f>('Arm level Data'!$AD3*'Arm level Data'!$O3+'Arm level Data'!$AD4*'Arm level Data'!$O4+'Arm level Data'!$AD5*'Arm level Data'!$O5+'Arm level Data'!$AD6*'Arm level Data'!$O6)/SUM('Arm level Data'!$O3:'Arm level Data'!$O6)</f>
        <v>1132.75</v>
      </c>
      <c r="Z3" s="1" t="s">
        <v>159</v>
      </c>
      <c r="AA3" s="1" t="s">
        <v>57</v>
      </c>
      <c r="AB3" s="1" t="s">
        <v>57</v>
      </c>
      <c r="AC3" s="1" t="s">
        <v>160</v>
      </c>
      <c r="AD3" s="1" t="s">
        <v>57</v>
      </c>
      <c r="AE3" s="1" t="s">
        <v>162</v>
      </c>
      <c r="AF3" s="1" t="s">
        <v>344</v>
      </c>
      <c r="AG3" s="1" t="s">
        <v>162</v>
      </c>
      <c r="AH3" s="1" t="s">
        <v>345</v>
      </c>
      <c r="AI3" s="1" t="s">
        <v>160</v>
      </c>
      <c r="AJ3" s="1" t="s">
        <v>346</v>
      </c>
      <c r="AK3" s="1" t="s">
        <v>57</v>
      </c>
      <c r="AL3" s="1" t="s">
        <v>57</v>
      </c>
      <c r="AM3" s="1" t="s">
        <v>160</v>
      </c>
      <c r="AN3" s="1" t="s">
        <v>57</v>
      </c>
      <c r="AO3" s="1" t="s">
        <v>162</v>
      </c>
      <c r="AP3" s="1" t="s">
        <v>57</v>
      </c>
      <c r="AQ3" s="1" t="s">
        <v>162</v>
      </c>
      <c r="AR3" s="1" t="s">
        <v>57</v>
      </c>
      <c r="AS3" s="1" t="s">
        <v>162</v>
      </c>
      <c r="AT3" s="1" t="s">
        <v>57</v>
      </c>
      <c r="AU3" s="1" t="s">
        <v>163</v>
      </c>
    </row>
    <row r="4" spans="1:47" x14ac:dyDescent="0.25">
      <c r="A4" s="1">
        <v>2</v>
      </c>
      <c r="B4" s="1" t="s">
        <v>19</v>
      </c>
      <c r="C4" s="1">
        <v>39</v>
      </c>
      <c r="D4" s="1" t="s">
        <v>155</v>
      </c>
      <c r="E4" s="1" t="s">
        <v>156</v>
      </c>
      <c r="F4" s="1" t="s">
        <v>11</v>
      </c>
      <c r="G4" s="1" t="s">
        <v>11</v>
      </c>
      <c r="H4" s="1" t="s">
        <v>11</v>
      </c>
      <c r="I4" s="1" t="s">
        <v>57</v>
      </c>
      <c r="J4" s="1" t="s">
        <v>92</v>
      </c>
      <c r="K4" s="1" t="s">
        <v>7</v>
      </c>
      <c r="L4" s="1" t="s">
        <v>57</v>
      </c>
      <c r="M4" s="1" t="s">
        <v>57</v>
      </c>
      <c r="N4" s="2" t="s">
        <v>22</v>
      </c>
      <c r="O4" s="2" t="s">
        <v>7</v>
      </c>
      <c r="P4" s="2" t="s">
        <v>57</v>
      </c>
      <c r="Q4" s="2" t="s">
        <v>57</v>
      </c>
      <c r="R4" s="1" t="s">
        <v>157</v>
      </c>
      <c r="S4" s="1" t="s">
        <v>12</v>
      </c>
      <c r="T4" s="1" t="s">
        <v>12</v>
      </c>
      <c r="U4" s="1" t="s">
        <v>164</v>
      </c>
      <c r="V4" s="1" t="s">
        <v>161</v>
      </c>
      <c r="W4" s="3" t="s">
        <v>243</v>
      </c>
      <c r="X4" s="3">
        <f>('Arm level Data'!$AB7*'Arm level Data'!$O7+'Arm level Data'!$AB8*'Arm level Data'!$O8)/SUM('Arm level Data'!$O7:'Arm level Data'!$O8)</f>
        <v>34</v>
      </c>
      <c r="Y4" s="3">
        <f>('Arm level Data'!$AD7*'Arm level Data'!$O7+'Arm level Data'!$AD8*'Arm level Data'!$O8)/SUM('Arm level Data'!$O7:'Arm level Data'!$O8)</f>
        <v>924</v>
      </c>
      <c r="Z4" s="1" t="s">
        <v>159</v>
      </c>
      <c r="AA4" s="1" t="s">
        <v>57</v>
      </c>
      <c r="AB4" s="1" t="s">
        <v>57</v>
      </c>
      <c r="AC4" s="1" t="s">
        <v>161</v>
      </c>
      <c r="AD4" s="1" t="s">
        <v>57</v>
      </c>
      <c r="AE4" s="1" t="s">
        <v>161</v>
      </c>
      <c r="AF4" s="1" t="s">
        <v>57</v>
      </c>
      <c r="AG4" s="1" t="s">
        <v>161</v>
      </c>
      <c r="AH4" s="1" t="s">
        <v>57</v>
      </c>
      <c r="AI4" s="1" t="s">
        <v>162</v>
      </c>
      <c r="AJ4" s="1" t="s">
        <v>57</v>
      </c>
      <c r="AK4" s="1" t="s">
        <v>162</v>
      </c>
      <c r="AL4" s="1" t="s">
        <v>57</v>
      </c>
      <c r="AM4" s="1" t="s">
        <v>162</v>
      </c>
      <c r="AN4" s="1" t="s">
        <v>57</v>
      </c>
      <c r="AO4" s="1" t="s">
        <v>162</v>
      </c>
      <c r="AP4" s="1" t="s">
        <v>57</v>
      </c>
      <c r="AQ4" s="1" t="s">
        <v>162</v>
      </c>
      <c r="AR4" s="1" t="s">
        <v>57</v>
      </c>
      <c r="AS4" s="1" t="s">
        <v>160</v>
      </c>
      <c r="AT4" s="1" t="s">
        <v>57</v>
      </c>
      <c r="AU4" s="1" t="s">
        <v>165</v>
      </c>
    </row>
    <row r="5" spans="1:47" x14ac:dyDescent="0.25">
      <c r="A5" s="1">
        <v>3</v>
      </c>
      <c r="B5" s="1" t="s">
        <v>23</v>
      </c>
      <c r="C5" s="1">
        <v>124</v>
      </c>
      <c r="D5" s="1" t="s">
        <v>155</v>
      </c>
      <c r="E5" s="1" t="s">
        <v>156</v>
      </c>
      <c r="F5" s="1" t="s">
        <v>11</v>
      </c>
      <c r="G5" s="1" t="s">
        <v>11</v>
      </c>
      <c r="H5" s="1" t="s">
        <v>11</v>
      </c>
      <c r="I5" s="1" t="s">
        <v>57</v>
      </c>
      <c r="J5" s="1" t="s">
        <v>7</v>
      </c>
      <c r="K5" s="1" t="s">
        <v>14</v>
      </c>
      <c r="L5" s="1" t="s">
        <v>57</v>
      </c>
      <c r="M5" s="1" t="s">
        <v>57</v>
      </c>
      <c r="N5" s="2" t="s">
        <v>7</v>
      </c>
      <c r="O5" s="2" t="s">
        <v>14</v>
      </c>
      <c r="P5" s="2" t="s">
        <v>57</v>
      </c>
      <c r="Q5" s="2" t="s">
        <v>57</v>
      </c>
      <c r="R5" s="1" t="s">
        <v>157</v>
      </c>
      <c r="S5" s="1" t="s">
        <v>12</v>
      </c>
      <c r="T5" s="1" t="s">
        <v>12</v>
      </c>
      <c r="U5" s="1" t="s">
        <v>158</v>
      </c>
      <c r="V5" s="1" t="s">
        <v>180</v>
      </c>
      <c r="W5" s="3">
        <f>('Arm level Data'!$Z11*'Arm level Data'!$O11+'Arm level Data'!$Z12*'Arm level Data'!$O12)/SUM('Arm level Data'!$O11:'Arm level Data'!$O12)</f>
        <v>30.238709677419354</v>
      </c>
      <c r="X5" s="3">
        <f>('Arm level Data'!$AB11*'Arm level Data'!$O11+'Arm level Data'!$AB12*'Arm level Data'!$O12)/SUM('Arm level Data'!$O11:'Arm level Data'!$O12)</f>
        <v>35.187096776612897</v>
      </c>
      <c r="Y5" s="3">
        <f>('Arm level Data'!$AD11*'Arm level Data'!$O11+'Arm level Data'!$AD12*'Arm level Data'!$O12)/SUM('Arm level Data'!$O11:'Arm level Data'!$O12)</f>
        <v>1260.8709677419354</v>
      </c>
      <c r="Z5" s="1" t="s">
        <v>159</v>
      </c>
      <c r="AA5" s="4" t="s">
        <v>162</v>
      </c>
      <c r="AB5" s="4" t="s">
        <v>57</v>
      </c>
      <c r="AC5" s="4" t="s">
        <v>161</v>
      </c>
      <c r="AD5" s="4" t="s">
        <v>57</v>
      </c>
      <c r="AE5" s="4" t="s">
        <v>162</v>
      </c>
      <c r="AF5" s="4" t="s">
        <v>57</v>
      </c>
      <c r="AG5" s="4" t="s">
        <v>161</v>
      </c>
      <c r="AH5" s="4" t="s">
        <v>57</v>
      </c>
      <c r="AI5" s="4" t="s">
        <v>162</v>
      </c>
      <c r="AJ5" s="4" t="s">
        <v>57</v>
      </c>
      <c r="AK5" s="4" t="s">
        <v>162</v>
      </c>
      <c r="AL5" s="4" t="s">
        <v>57</v>
      </c>
      <c r="AM5" s="4" t="s">
        <v>162</v>
      </c>
      <c r="AN5" s="4" t="s">
        <v>57</v>
      </c>
      <c r="AO5" s="4" t="s">
        <v>162</v>
      </c>
      <c r="AP5" s="4" t="s">
        <v>57</v>
      </c>
      <c r="AQ5" s="4" t="s">
        <v>162</v>
      </c>
      <c r="AR5" s="4" t="s">
        <v>57</v>
      </c>
      <c r="AS5" s="4" t="s">
        <v>162</v>
      </c>
      <c r="AT5" s="4" t="s">
        <v>57</v>
      </c>
      <c r="AU5" s="1" t="s">
        <v>57</v>
      </c>
    </row>
    <row r="6" spans="1:47" x14ac:dyDescent="0.25">
      <c r="A6" s="1">
        <v>4</v>
      </c>
      <c r="B6" s="5" t="s">
        <v>28</v>
      </c>
      <c r="C6" s="5">
        <v>76</v>
      </c>
      <c r="D6" s="1" t="s">
        <v>166</v>
      </c>
      <c r="E6" s="1" t="s">
        <v>156</v>
      </c>
      <c r="F6" s="1" t="s">
        <v>11</v>
      </c>
      <c r="G6" s="1" t="s">
        <v>12</v>
      </c>
      <c r="H6" s="1" t="s">
        <v>11</v>
      </c>
      <c r="I6" s="1" t="s">
        <v>57</v>
      </c>
      <c r="J6" s="1" t="s">
        <v>7</v>
      </c>
      <c r="K6" s="1" t="s">
        <v>29</v>
      </c>
      <c r="L6" s="1" t="s">
        <v>57</v>
      </c>
      <c r="M6" s="1" t="s">
        <v>57</v>
      </c>
      <c r="N6" s="2" t="s">
        <v>7</v>
      </c>
      <c r="O6" s="2" t="s">
        <v>167</v>
      </c>
      <c r="P6" s="2" t="s">
        <v>57</v>
      </c>
      <c r="Q6" s="2" t="s">
        <v>57</v>
      </c>
      <c r="R6" s="1" t="s">
        <v>167</v>
      </c>
      <c r="S6" s="1" t="s">
        <v>12</v>
      </c>
      <c r="T6" s="1" t="s">
        <v>11</v>
      </c>
      <c r="U6" s="1" t="s">
        <v>158</v>
      </c>
      <c r="V6" s="1" t="s">
        <v>168</v>
      </c>
      <c r="W6" s="3">
        <f>('Arm level Data'!$Z15*'Arm level Data'!$O15+'Arm level Data'!$Z16*'Arm level Data'!$O16)/SUM('Arm level Data'!$O15:'Arm level Data'!$O16)</f>
        <v>28.599999999999998</v>
      </c>
      <c r="X6" s="3">
        <f>('Arm level Data'!$AB15*'Arm level Data'!$O15+'Arm level Data'!$AB16*'Arm level Data'!$O16)/SUM('Arm level Data'!$O15:'Arm level Data'!$O16)</f>
        <v>34.1</v>
      </c>
      <c r="Y6" s="3">
        <f>('Arm level Data'!$AD15*'Arm level Data'!$O15+'Arm level Data'!$AD16*'Arm level Data'!$O16)/SUM('Arm level Data'!$O15:'Arm level Data'!$O16)</f>
        <v>1208</v>
      </c>
      <c r="Z6" s="1" t="s">
        <v>159</v>
      </c>
      <c r="AA6" s="1" t="s">
        <v>161</v>
      </c>
      <c r="AB6" s="1" t="s">
        <v>57</v>
      </c>
      <c r="AC6" s="1" t="s">
        <v>160</v>
      </c>
      <c r="AD6" s="1" t="s">
        <v>57</v>
      </c>
      <c r="AE6" s="1" t="s">
        <v>161</v>
      </c>
      <c r="AF6" s="1" t="s">
        <v>57</v>
      </c>
      <c r="AG6" s="1" t="s">
        <v>161</v>
      </c>
      <c r="AH6" s="1" t="s">
        <v>57</v>
      </c>
      <c r="AI6" s="1" t="s">
        <v>160</v>
      </c>
      <c r="AJ6" s="1" t="s">
        <v>57</v>
      </c>
      <c r="AK6" s="1" t="s">
        <v>162</v>
      </c>
      <c r="AL6" s="1" t="s">
        <v>57</v>
      </c>
      <c r="AM6" s="1" t="s">
        <v>160</v>
      </c>
      <c r="AN6" s="1" t="s">
        <v>57</v>
      </c>
      <c r="AO6" s="1" t="s">
        <v>162</v>
      </c>
      <c r="AP6" s="1" t="s">
        <v>57</v>
      </c>
      <c r="AQ6" s="1" t="s">
        <v>162</v>
      </c>
      <c r="AR6" s="1" t="s">
        <v>57</v>
      </c>
      <c r="AS6" s="1" t="s">
        <v>160</v>
      </c>
      <c r="AT6" s="1" t="s">
        <v>57</v>
      </c>
      <c r="AU6" s="1" t="s">
        <v>169</v>
      </c>
    </row>
    <row r="7" spans="1:47" x14ac:dyDescent="0.25">
      <c r="A7" s="1">
        <v>5</v>
      </c>
      <c r="B7" s="5" t="s">
        <v>33</v>
      </c>
      <c r="C7" s="5">
        <v>64</v>
      </c>
      <c r="D7" s="1" t="s">
        <v>155</v>
      </c>
      <c r="E7" s="1" t="s">
        <v>156</v>
      </c>
      <c r="F7" s="1" t="s">
        <v>11</v>
      </c>
      <c r="G7" s="1" t="s">
        <v>11</v>
      </c>
      <c r="H7" s="1" t="s">
        <v>11</v>
      </c>
      <c r="I7" s="1" t="s">
        <v>57</v>
      </c>
      <c r="J7" s="1" t="s">
        <v>111</v>
      </c>
      <c r="K7" s="1" t="s">
        <v>17</v>
      </c>
      <c r="L7" s="1" t="s">
        <v>57</v>
      </c>
      <c r="M7" s="1" t="s">
        <v>57</v>
      </c>
      <c r="N7" s="2" t="s">
        <v>16</v>
      </c>
      <c r="O7" s="2" t="s">
        <v>18</v>
      </c>
      <c r="P7" s="2" t="s">
        <v>57</v>
      </c>
      <c r="Q7" s="2" t="s">
        <v>57</v>
      </c>
      <c r="R7" s="1" t="s">
        <v>157</v>
      </c>
      <c r="S7" s="1" t="s">
        <v>12</v>
      </c>
      <c r="T7" s="1" t="s">
        <v>161</v>
      </c>
      <c r="U7" s="1" t="s">
        <v>158</v>
      </c>
      <c r="V7" s="1" t="s">
        <v>180</v>
      </c>
      <c r="W7" s="3">
        <f>('Arm level Data'!$Z21*'Arm level Data'!$O21+'Arm level Data'!$Z22*'Arm level Data'!$O22)/SUM('Arm level Data'!$O21:'Arm level Data'!$O22)</f>
        <v>28.5</v>
      </c>
      <c r="X7" s="3">
        <v>35.4</v>
      </c>
      <c r="Y7" s="3">
        <f>('Arm level Data'!$AD21*'Arm level Data'!$O21+'Arm level Data'!$AD22*'Arm level Data'!$O22)/SUM('Arm level Data'!$O21:'Arm level Data'!$O22)</f>
        <v>1304</v>
      </c>
      <c r="Z7" s="1" t="s">
        <v>159</v>
      </c>
      <c r="AA7" s="1" t="s">
        <v>162</v>
      </c>
      <c r="AB7" s="1" t="s">
        <v>57</v>
      </c>
      <c r="AC7" s="1" t="s">
        <v>162</v>
      </c>
      <c r="AD7" s="1" t="s">
        <v>57</v>
      </c>
      <c r="AE7" s="1" t="s">
        <v>161</v>
      </c>
      <c r="AF7" s="1" t="s">
        <v>57</v>
      </c>
      <c r="AG7" s="1" t="s">
        <v>161</v>
      </c>
      <c r="AH7" s="1" t="s">
        <v>57</v>
      </c>
      <c r="AI7" s="1" t="s">
        <v>162</v>
      </c>
      <c r="AJ7" s="1" t="s">
        <v>57</v>
      </c>
      <c r="AK7" s="1" t="s">
        <v>162</v>
      </c>
      <c r="AL7" s="1" t="s">
        <v>57</v>
      </c>
      <c r="AM7" s="1" t="s">
        <v>162</v>
      </c>
      <c r="AN7" s="1" t="s">
        <v>57</v>
      </c>
      <c r="AO7" s="1" t="s">
        <v>162</v>
      </c>
      <c r="AP7" s="1" t="s">
        <v>57</v>
      </c>
      <c r="AQ7" s="1" t="s">
        <v>162</v>
      </c>
      <c r="AR7" s="1" t="s">
        <v>57</v>
      </c>
      <c r="AS7" s="1" t="s">
        <v>162</v>
      </c>
      <c r="AT7" s="1" t="s">
        <v>57</v>
      </c>
      <c r="AU7" s="1" t="s">
        <v>57</v>
      </c>
    </row>
    <row r="8" spans="1:47" x14ac:dyDescent="0.25">
      <c r="A8" s="1">
        <v>6</v>
      </c>
      <c r="B8" s="5" t="s">
        <v>41</v>
      </c>
      <c r="C8" s="5">
        <v>23</v>
      </c>
      <c r="D8" s="1" t="s">
        <v>166</v>
      </c>
      <c r="E8" s="1" t="s">
        <v>156</v>
      </c>
      <c r="F8" s="1" t="s">
        <v>11</v>
      </c>
      <c r="G8" s="1" t="s">
        <v>11</v>
      </c>
      <c r="H8" s="1" t="s">
        <v>11</v>
      </c>
      <c r="I8" s="1" t="s">
        <v>57</v>
      </c>
      <c r="J8" s="1" t="s">
        <v>7</v>
      </c>
      <c r="K8" s="1" t="s">
        <v>14</v>
      </c>
      <c r="L8" s="1" t="s">
        <v>57</v>
      </c>
      <c r="M8" s="1" t="s">
        <v>57</v>
      </c>
      <c r="N8" s="2" t="s">
        <v>7</v>
      </c>
      <c r="O8" s="2" t="s">
        <v>14</v>
      </c>
      <c r="P8" s="2" t="s">
        <v>57</v>
      </c>
      <c r="Q8" s="2" t="s">
        <v>57</v>
      </c>
      <c r="R8" s="1" t="s">
        <v>157</v>
      </c>
      <c r="S8" s="1" t="s">
        <v>12</v>
      </c>
      <c r="T8" s="1" t="s">
        <v>12</v>
      </c>
      <c r="U8" s="1" t="s">
        <v>158</v>
      </c>
      <c r="V8" s="1" t="s">
        <v>168</v>
      </c>
      <c r="W8" s="3">
        <f>('Arm level Data'!$Z33*'Arm level Data'!$O33+'Arm level Data'!$Z34*'Arm level Data'!$O34)/SUM('Arm level Data'!$O33:'Arm level Data'!$O34)</f>
        <v>26.4</v>
      </c>
      <c r="X8" s="3">
        <f>('Arm level Data'!$AB33*'Arm level Data'!$O33+'Arm level Data'!$AB34*'Arm level Data'!$O34)/SUM('Arm level Data'!$O33:'Arm level Data'!$O34)</f>
        <v>33.264285715000007</v>
      </c>
      <c r="Y8" s="3" t="s">
        <v>243</v>
      </c>
      <c r="Z8" s="1" t="s">
        <v>170</v>
      </c>
      <c r="AA8" s="1" t="s">
        <v>162</v>
      </c>
      <c r="AB8" s="1" t="s">
        <v>57</v>
      </c>
      <c r="AC8" s="1" t="s">
        <v>162</v>
      </c>
      <c r="AD8" s="1" t="s">
        <v>57</v>
      </c>
      <c r="AE8" s="1" t="s">
        <v>162</v>
      </c>
      <c r="AF8" s="1" t="s">
        <v>57</v>
      </c>
      <c r="AG8" s="1" t="s">
        <v>162</v>
      </c>
      <c r="AH8" s="1" t="s">
        <v>347</v>
      </c>
      <c r="AI8" s="1" t="s">
        <v>162</v>
      </c>
      <c r="AJ8" s="1" t="s">
        <v>347</v>
      </c>
      <c r="AK8" s="1" t="s">
        <v>162</v>
      </c>
      <c r="AL8" s="1" t="s">
        <v>347</v>
      </c>
      <c r="AM8" s="1" t="s">
        <v>162</v>
      </c>
      <c r="AN8" s="1" t="s">
        <v>347</v>
      </c>
      <c r="AO8" s="1" t="s">
        <v>162</v>
      </c>
      <c r="AP8" s="1" t="s">
        <v>57</v>
      </c>
      <c r="AQ8" s="1" t="s">
        <v>162</v>
      </c>
      <c r="AR8" s="1" t="s">
        <v>57</v>
      </c>
      <c r="AS8" s="1" t="s">
        <v>162</v>
      </c>
      <c r="AT8" s="1" t="s">
        <v>57</v>
      </c>
      <c r="AU8" s="1" t="s">
        <v>171</v>
      </c>
    </row>
    <row r="9" spans="1:47" x14ac:dyDescent="0.25">
      <c r="A9" s="1">
        <v>7</v>
      </c>
      <c r="B9" s="5" t="s">
        <v>48</v>
      </c>
      <c r="C9" s="5">
        <v>32</v>
      </c>
      <c r="D9" s="1" t="s">
        <v>155</v>
      </c>
      <c r="E9" s="1" t="s">
        <v>156</v>
      </c>
      <c r="F9" s="1" t="s">
        <v>11</v>
      </c>
      <c r="G9" s="1" t="s">
        <v>11</v>
      </c>
      <c r="H9" s="1" t="s">
        <v>11</v>
      </c>
      <c r="I9" s="1" t="s">
        <v>57</v>
      </c>
      <c r="J9" s="1" t="s">
        <v>111</v>
      </c>
      <c r="K9" s="1" t="s">
        <v>17</v>
      </c>
      <c r="L9" s="1" t="s">
        <v>57</v>
      </c>
      <c r="M9" s="1" t="s">
        <v>57</v>
      </c>
      <c r="N9" s="2" t="s">
        <v>16</v>
      </c>
      <c r="O9" s="2" t="s">
        <v>18</v>
      </c>
      <c r="P9" s="2" t="s">
        <v>57</v>
      </c>
      <c r="Q9" s="2" t="s">
        <v>57</v>
      </c>
      <c r="R9" s="1" t="s">
        <v>157</v>
      </c>
      <c r="S9" s="1" t="s">
        <v>12</v>
      </c>
      <c r="T9" s="1" t="s">
        <v>12</v>
      </c>
      <c r="U9" s="1" t="s">
        <v>158</v>
      </c>
      <c r="V9" s="1" t="s">
        <v>161</v>
      </c>
      <c r="W9" s="3">
        <f>('Arm level Data'!$Z47*'Arm level Data'!$O47+'Arm level Data'!$Z48*'Arm level Data'!$O48)/SUM('Arm level Data'!$O47:'Arm level Data'!$O48)</f>
        <v>28</v>
      </c>
      <c r="X9" s="3">
        <f>('Arm level Data'!$AB47*'Arm level Data'!$O47+'Arm level Data'!$AB48*'Arm level Data'!$O48)/SUM('Arm level Data'!$O47:'Arm level Data'!$O48)</f>
        <v>35.257142860000002</v>
      </c>
      <c r="Y9" s="3">
        <f>('Arm level Data'!$AD47*'Arm level Data'!$O47+'Arm level Data'!$AD48*'Arm level Data'!$O48)/SUM('Arm level Data'!$O47:'Arm level Data'!$O48)</f>
        <v>1880</v>
      </c>
      <c r="Z9" s="1" t="s">
        <v>170</v>
      </c>
      <c r="AA9" s="1" t="s">
        <v>162</v>
      </c>
      <c r="AB9" s="1" t="s">
        <v>57</v>
      </c>
      <c r="AC9" s="1" t="s">
        <v>162</v>
      </c>
      <c r="AD9" s="1" t="s">
        <v>57</v>
      </c>
      <c r="AE9" s="1" t="s">
        <v>162</v>
      </c>
      <c r="AF9" s="1" t="s">
        <v>348</v>
      </c>
      <c r="AG9" s="1" t="s">
        <v>162</v>
      </c>
      <c r="AH9" s="1" t="s">
        <v>349</v>
      </c>
      <c r="AI9" s="1" t="s">
        <v>162</v>
      </c>
      <c r="AJ9" s="1" t="s">
        <v>350</v>
      </c>
      <c r="AK9" s="1" t="s">
        <v>162</v>
      </c>
      <c r="AL9" s="1" t="s">
        <v>350</v>
      </c>
      <c r="AM9" s="1" t="s">
        <v>162</v>
      </c>
      <c r="AN9" s="1" t="s">
        <v>350</v>
      </c>
      <c r="AO9" s="1" t="s">
        <v>162</v>
      </c>
      <c r="AP9" s="1" t="s">
        <v>57</v>
      </c>
      <c r="AQ9" s="1" t="s">
        <v>162</v>
      </c>
      <c r="AR9" s="1" t="s">
        <v>57</v>
      </c>
      <c r="AS9" s="1" t="s">
        <v>162</v>
      </c>
      <c r="AT9" s="1" t="s">
        <v>57</v>
      </c>
      <c r="AU9" s="1" t="s">
        <v>57</v>
      </c>
    </row>
    <row r="10" spans="1:47" x14ac:dyDescent="0.25">
      <c r="A10" s="1">
        <v>8</v>
      </c>
      <c r="B10" s="5" t="s">
        <v>51</v>
      </c>
      <c r="C10" s="5">
        <v>114</v>
      </c>
      <c r="D10" s="1" t="s">
        <v>155</v>
      </c>
      <c r="E10" s="1" t="s">
        <v>156</v>
      </c>
      <c r="F10" s="1" t="s">
        <v>12</v>
      </c>
      <c r="G10" s="1" t="s">
        <v>12</v>
      </c>
      <c r="H10" s="1" t="s">
        <v>11</v>
      </c>
      <c r="I10" s="1" t="s">
        <v>57</v>
      </c>
      <c r="J10" s="1" t="s">
        <v>7</v>
      </c>
      <c r="K10" s="1" t="s">
        <v>52</v>
      </c>
      <c r="L10" s="1" t="s">
        <v>57</v>
      </c>
      <c r="M10" s="1" t="s">
        <v>57</v>
      </c>
      <c r="N10" s="2" t="s">
        <v>7</v>
      </c>
      <c r="O10" s="2" t="s">
        <v>172</v>
      </c>
      <c r="P10" s="2" t="s">
        <v>57</v>
      </c>
      <c r="Q10" s="2" t="s">
        <v>57</v>
      </c>
      <c r="R10" s="1" t="s">
        <v>157</v>
      </c>
      <c r="S10" s="1" t="s">
        <v>12</v>
      </c>
      <c r="T10" s="1" t="s">
        <v>161</v>
      </c>
      <c r="U10" s="1" t="s">
        <v>173</v>
      </c>
      <c r="V10" s="1" t="s">
        <v>180</v>
      </c>
      <c r="W10" s="3">
        <f>('Arm level Data'!$Z59*'Arm level Data'!$O59+'Arm level Data'!$Z60*'Arm level Data'!$O60)/SUM('Arm level Data'!$O59:'Arm level Data'!$O60)</f>
        <v>28.147368421052633</v>
      </c>
      <c r="X10" s="3">
        <f>('Arm level Data'!$AB59*'Arm level Data'!$O59+'Arm level Data'!$AB60*'Arm level Data'!$O60)/SUM('Arm level Data'!$O59:'Arm level Data'!$O60)</f>
        <v>32.398245614035083</v>
      </c>
      <c r="Y10" s="3">
        <f>('Arm level Data'!$AD59*'Arm level Data'!$O59+'Arm level Data'!$AD60*'Arm level Data'!$O60)/SUM('Arm level Data'!$O59:'Arm level Data'!$O60)</f>
        <v>1130.3157894736842</v>
      </c>
      <c r="Z10" s="1" t="s">
        <v>159</v>
      </c>
      <c r="AA10" s="1" t="s">
        <v>162</v>
      </c>
      <c r="AB10" s="1" t="s">
        <v>57</v>
      </c>
      <c r="AC10" s="1" t="s">
        <v>162</v>
      </c>
      <c r="AD10" s="1" t="s">
        <v>57</v>
      </c>
      <c r="AE10" s="1" t="s">
        <v>162</v>
      </c>
      <c r="AF10" s="1" t="s">
        <v>57</v>
      </c>
      <c r="AG10" s="1" t="s">
        <v>161</v>
      </c>
      <c r="AH10" s="1" t="s">
        <v>57</v>
      </c>
      <c r="AI10" s="1" t="s">
        <v>162</v>
      </c>
      <c r="AJ10" s="1" t="s">
        <v>57</v>
      </c>
      <c r="AK10" s="1" t="s">
        <v>162</v>
      </c>
      <c r="AL10" s="1" t="s">
        <v>57</v>
      </c>
      <c r="AM10" s="1" t="s">
        <v>162</v>
      </c>
      <c r="AN10" s="1" t="s">
        <v>57</v>
      </c>
      <c r="AO10" s="1" t="s">
        <v>162</v>
      </c>
      <c r="AP10" s="1" t="s">
        <v>57</v>
      </c>
      <c r="AQ10" s="1" t="s">
        <v>162</v>
      </c>
      <c r="AR10" s="1" t="s">
        <v>57</v>
      </c>
      <c r="AS10" s="1" t="s">
        <v>162</v>
      </c>
      <c r="AT10" s="1" t="s">
        <v>57</v>
      </c>
      <c r="AU10" s="1" t="s">
        <v>57</v>
      </c>
    </row>
    <row r="11" spans="1:47" x14ac:dyDescent="0.25">
      <c r="A11" s="1">
        <v>9</v>
      </c>
      <c r="B11" s="5" t="s">
        <v>55</v>
      </c>
      <c r="C11" s="5">
        <v>36</v>
      </c>
      <c r="D11" s="1" t="s">
        <v>166</v>
      </c>
      <c r="E11" s="1" t="s">
        <v>156</v>
      </c>
      <c r="F11" s="1" t="s">
        <v>11</v>
      </c>
      <c r="G11" s="1" t="s">
        <v>11</v>
      </c>
      <c r="H11" s="1" t="s">
        <v>11</v>
      </c>
      <c r="I11" s="1" t="s">
        <v>57</v>
      </c>
      <c r="J11" s="1" t="s">
        <v>7</v>
      </c>
      <c r="K11" s="1" t="s">
        <v>56</v>
      </c>
      <c r="L11" s="1" t="s">
        <v>57</v>
      </c>
      <c r="M11" s="1" t="s">
        <v>57</v>
      </c>
      <c r="N11" s="2" t="s">
        <v>7</v>
      </c>
      <c r="O11" s="2" t="s">
        <v>18</v>
      </c>
      <c r="P11" s="2" t="s">
        <v>57</v>
      </c>
      <c r="Q11" s="2" t="s">
        <v>57</v>
      </c>
      <c r="R11" s="1" t="s">
        <v>174</v>
      </c>
      <c r="S11" s="1" t="s">
        <v>12</v>
      </c>
      <c r="T11" s="1" t="s">
        <v>175</v>
      </c>
      <c r="U11" s="1" t="s">
        <v>158</v>
      </c>
      <c r="V11" s="1" t="s">
        <v>168</v>
      </c>
      <c r="W11" s="3" t="s">
        <v>243</v>
      </c>
      <c r="X11" s="3" t="s">
        <v>243</v>
      </c>
      <c r="Y11" s="3" t="s">
        <v>243</v>
      </c>
      <c r="Z11" s="1" t="s">
        <v>159</v>
      </c>
      <c r="AA11" s="1" t="s">
        <v>161</v>
      </c>
      <c r="AB11" s="1" t="s">
        <v>57</v>
      </c>
      <c r="AC11" s="1" t="s">
        <v>160</v>
      </c>
      <c r="AD11" s="1" t="s">
        <v>57</v>
      </c>
      <c r="AE11" s="1" t="s">
        <v>161</v>
      </c>
      <c r="AF11" s="1" t="s">
        <v>57</v>
      </c>
      <c r="AG11" s="1" t="s">
        <v>161</v>
      </c>
      <c r="AH11" s="1" t="s">
        <v>57</v>
      </c>
      <c r="AI11" s="1" t="s">
        <v>160</v>
      </c>
      <c r="AJ11" s="1" t="s">
        <v>57</v>
      </c>
      <c r="AK11" s="1" t="s">
        <v>162</v>
      </c>
      <c r="AL11" s="1" t="s">
        <v>57</v>
      </c>
      <c r="AM11" s="1" t="s">
        <v>160</v>
      </c>
      <c r="AN11" s="1" t="s">
        <v>57</v>
      </c>
      <c r="AO11" s="1" t="s">
        <v>162</v>
      </c>
      <c r="AP11" s="1" t="s">
        <v>57</v>
      </c>
      <c r="AQ11" s="1" t="s">
        <v>162</v>
      </c>
      <c r="AR11" s="1" t="s">
        <v>57</v>
      </c>
      <c r="AS11" s="1" t="s">
        <v>160</v>
      </c>
      <c r="AT11" s="1" t="s">
        <v>57</v>
      </c>
      <c r="AU11" s="1" t="s">
        <v>171</v>
      </c>
    </row>
    <row r="12" spans="1:47" x14ac:dyDescent="0.25">
      <c r="A12" s="1">
        <v>10</v>
      </c>
      <c r="B12" s="5" t="s">
        <v>61</v>
      </c>
      <c r="C12" s="5">
        <v>41</v>
      </c>
      <c r="D12" s="1" t="s">
        <v>155</v>
      </c>
      <c r="E12" s="1" t="s">
        <v>156</v>
      </c>
      <c r="F12" s="1" t="s">
        <v>12</v>
      </c>
      <c r="G12" s="1" t="s">
        <v>12</v>
      </c>
      <c r="H12" s="1" t="s">
        <v>11</v>
      </c>
      <c r="I12" s="1" t="s">
        <v>57</v>
      </c>
      <c r="J12" s="1" t="s">
        <v>14</v>
      </c>
      <c r="K12" s="1" t="s">
        <v>62</v>
      </c>
      <c r="L12" s="1" t="s">
        <v>57</v>
      </c>
      <c r="M12" s="1" t="s">
        <v>57</v>
      </c>
      <c r="N12" s="2" t="s">
        <v>14</v>
      </c>
      <c r="O12" s="2" t="s">
        <v>176</v>
      </c>
      <c r="P12" s="2" t="s">
        <v>57</v>
      </c>
      <c r="Q12" s="2" t="s">
        <v>57</v>
      </c>
      <c r="R12" s="1" t="s">
        <v>157</v>
      </c>
      <c r="S12" s="1" t="s">
        <v>12</v>
      </c>
      <c r="T12" s="1" t="s">
        <v>12</v>
      </c>
      <c r="U12" s="1" t="s">
        <v>177</v>
      </c>
      <c r="V12" s="1" t="s">
        <v>168</v>
      </c>
      <c r="W12" s="3">
        <f>('Arm level Data'!$Z75*'Arm level Data'!$O75+'Arm level Data'!$Z76*'Arm level Data'!$O76)/SUM('Arm level Data'!$O75:'Arm level Data'!$O76)</f>
        <v>27.935000000000002</v>
      </c>
      <c r="X12" s="3">
        <f>('Arm level Data'!$AB75*'Arm level Data'!$O75+'Arm level Data'!$AB76*'Arm level Data'!$O76)/SUM('Arm level Data'!$O75:'Arm level Data'!$O76)</f>
        <v>35.179999999999993</v>
      </c>
      <c r="Y12" s="3">
        <f>('Arm level Data'!$AD75*'Arm level Data'!$O75+'Arm level Data'!$AD76*'Arm level Data'!$O76)/SUM('Arm level Data'!$O75:'Arm level Data'!$O76)</f>
        <v>1025.3600000000001</v>
      </c>
      <c r="Z12" s="1" t="s">
        <v>170</v>
      </c>
      <c r="AA12" s="1" t="s">
        <v>162</v>
      </c>
      <c r="AB12" s="1" t="s">
        <v>57</v>
      </c>
      <c r="AC12" s="1" t="s">
        <v>162</v>
      </c>
      <c r="AD12" s="1" t="s">
        <v>57</v>
      </c>
      <c r="AE12" s="1" t="s">
        <v>162</v>
      </c>
      <c r="AF12" s="1" t="s">
        <v>57</v>
      </c>
      <c r="AG12" s="6" t="s">
        <v>161</v>
      </c>
      <c r="AH12" s="6" t="s">
        <v>57</v>
      </c>
      <c r="AI12" s="1" t="s">
        <v>162</v>
      </c>
      <c r="AJ12" s="1" t="s">
        <v>57</v>
      </c>
      <c r="AK12" s="1" t="s">
        <v>162</v>
      </c>
      <c r="AL12" s="1" t="s">
        <v>57</v>
      </c>
      <c r="AM12" s="1" t="s">
        <v>162</v>
      </c>
      <c r="AN12" s="1" t="s">
        <v>57</v>
      </c>
      <c r="AO12" s="1" t="s">
        <v>162</v>
      </c>
      <c r="AP12" s="1" t="s">
        <v>57</v>
      </c>
      <c r="AQ12" s="1" t="s">
        <v>162</v>
      </c>
      <c r="AR12" s="1" t="s">
        <v>57</v>
      </c>
      <c r="AS12" s="1" t="s">
        <v>162</v>
      </c>
      <c r="AT12" s="1" t="s">
        <v>57</v>
      </c>
      <c r="AU12" s="1" t="s">
        <v>57</v>
      </c>
    </row>
    <row r="13" spans="1:47" x14ac:dyDescent="0.25">
      <c r="A13" s="1">
        <v>11</v>
      </c>
      <c r="B13" s="5" t="s">
        <v>66</v>
      </c>
      <c r="C13" s="5">
        <v>22</v>
      </c>
      <c r="D13" s="1" t="s">
        <v>166</v>
      </c>
      <c r="E13" s="1" t="s">
        <v>156</v>
      </c>
      <c r="F13" s="1" t="s">
        <v>11</v>
      </c>
      <c r="G13" s="1" t="s">
        <v>11</v>
      </c>
      <c r="H13" s="1" t="s">
        <v>11</v>
      </c>
      <c r="I13" s="1" t="s">
        <v>57</v>
      </c>
      <c r="J13" s="1" t="s">
        <v>21</v>
      </c>
      <c r="K13" s="1" t="s">
        <v>7</v>
      </c>
      <c r="L13" s="1" t="s">
        <v>57</v>
      </c>
      <c r="M13" s="1" t="s">
        <v>57</v>
      </c>
      <c r="N13" s="2" t="s">
        <v>22</v>
      </c>
      <c r="O13" s="2" t="s">
        <v>7</v>
      </c>
      <c r="P13" s="2" t="s">
        <v>57</v>
      </c>
      <c r="Q13" s="2" t="s">
        <v>57</v>
      </c>
      <c r="R13" s="1" t="s">
        <v>157</v>
      </c>
      <c r="S13" s="1" t="s">
        <v>12</v>
      </c>
      <c r="T13" s="1" t="s">
        <v>12</v>
      </c>
      <c r="U13" s="1" t="s">
        <v>164</v>
      </c>
      <c r="V13" s="1" t="s">
        <v>168</v>
      </c>
      <c r="W13" s="3">
        <f>('Arm level Data'!$Z83*'Arm level Data'!$O83+'Arm level Data'!$Z84*'Arm level Data'!$O84)/SUM('Arm level Data'!$O83:'Arm level Data'!$O84)</f>
        <v>27.4</v>
      </c>
      <c r="X13" s="3">
        <f>('Arm level Data'!$AB83*'Arm level Data'!$O83+'Arm level Data'!$AB84*'Arm level Data'!$O84)/SUM('Arm level Data'!$O83:'Arm level Data'!$O84)</f>
        <v>33.014285715</v>
      </c>
      <c r="Y13" s="3" t="s">
        <v>243</v>
      </c>
      <c r="Z13" s="1" t="s">
        <v>159</v>
      </c>
      <c r="AA13" s="1" t="s">
        <v>162</v>
      </c>
      <c r="AB13" s="1" t="s">
        <v>57</v>
      </c>
      <c r="AC13" s="1" t="s">
        <v>162</v>
      </c>
      <c r="AD13" s="1" t="s">
        <v>57</v>
      </c>
      <c r="AE13" s="1" t="s">
        <v>162</v>
      </c>
      <c r="AF13" s="1" t="s">
        <v>57</v>
      </c>
      <c r="AG13" s="1" t="s">
        <v>161</v>
      </c>
      <c r="AH13" s="1" t="s">
        <v>57</v>
      </c>
      <c r="AI13" s="1" t="s">
        <v>162</v>
      </c>
      <c r="AJ13" s="1" t="s">
        <v>57</v>
      </c>
      <c r="AK13" s="1" t="s">
        <v>162</v>
      </c>
      <c r="AL13" s="1" t="s">
        <v>57</v>
      </c>
      <c r="AM13" s="1" t="s">
        <v>162</v>
      </c>
      <c r="AN13" s="1" t="s">
        <v>57</v>
      </c>
      <c r="AO13" s="1" t="s">
        <v>162</v>
      </c>
      <c r="AP13" s="1" t="s">
        <v>57</v>
      </c>
      <c r="AQ13" s="1" t="s">
        <v>162</v>
      </c>
      <c r="AR13" s="1" t="s">
        <v>57</v>
      </c>
      <c r="AS13" s="1" t="s">
        <v>162</v>
      </c>
      <c r="AT13" s="1" t="s">
        <v>57</v>
      </c>
      <c r="AU13" s="1" t="s">
        <v>171</v>
      </c>
    </row>
    <row r="14" spans="1:47" x14ac:dyDescent="0.25">
      <c r="A14" s="1">
        <v>12</v>
      </c>
      <c r="B14" s="5" t="s">
        <v>68</v>
      </c>
      <c r="C14" s="5">
        <v>40</v>
      </c>
      <c r="D14" s="1" t="s">
        <v>166</v>
      </c>
      <c r="E14" s="1" t="s">
        <v>156</v>
      </c>
      <c r="F14" s="1" t="s">
        <v>11</v>
      </c>
      <c r="G14" s="1" t="s">
        <v>11</v>
      </c>
      <c r="H14" s="1" t="s">
        <v>11</v>
      </c>
      <c r="I14" s="1" t="s">
        <v>57</v>
      </c>
      <c r="J14" s="1" t="s">
        <v>69</v>
      </c>
      <c r="K14" s="1" t="s">
        <v>15</v>
      </c>
      <c r="L14" s="1" t="s">
        <v>57</v>
      </c>
      <c r="M14" s="1" t="s">
        <v>57</v>
      </c>
      <c r="N14" s="2" t="s">
        <v>70</v>
      </c>
      <c r="O14" s="2" t="s">
        <v>16</v>
      </c>
      <c r="P14" s="2" t="s">
        <v>57</v>
      </c>
      <c r="Q14" s="2" t="s">
        <v>57</v>
      </c>
      <c r="R14" s="1" t="s">
        <v>157</v>
      </c>
      <c r="S14" s="1" t="s">
        <v>12</v>
      </c>
      <c r="T14" s="1" t="s">
        <v>12</v>
      </c>
      <c r="U14" s="1" t="s">
        <v>57</v>
      </c>
      <c r="V14" s="1" t="s">
        <v>168</v>
      </c>
      <c r="W14" s="3">
        <v>29</v>
      </c>
      <c r="X14" s="3" t="s">
        <v>266</v>
      </c>
      <c r="Y14" s="3" t="s">
        <v>243</v>
      </c>
      <c r="Z14" s="1" t="s">
        <v>170</v>
      </c>
      <c r="AA14" s="1" t="s">
        <v>57</v>
      </c>
      <c r="AB14" s="1" t="s">
        <v>57</v>
      </c>
      <c r="AC14" s="1" t="s">
        <v>162</v>
      </c>
      <c r="AD14" s="1" t="s">
        <v>57</v>
      </c>
      <c r="AE14" s="1" t="s">
        <v>162</v>
      </c>
      <c r="AF14" s="1" t="s">
        <v>57</v>
      </c>
      <c r="AG14" s="1" t="s">
        <v>162</v>
      </c>
      <c r="AH14" s="1" t="s">
        <v>57</v>
      </c>
      <c r="AI14" s="1" t="s">
        <v>162</v>
      </c>
      <c r="AJ14" s="1" t="s">
        <v>57</v>
      </c>
      <c r="AK14" s="1" t="s">
        <v>57</v>
      </c>
      <c r="AL14" s="1" t="s">
        <v>57</v>
      </c>
      <c r="AM14" s="1" t="s">
        <v>162</v>
      </c>
      <c r="AN14" s="1" t="s">
        <v>57</v>
      </c>
      <c r="AO14" s="1" t="s">
        <v>162</v>
      </c>
      <c r="AP14" s="1" t="s">
        <v>57</v>
      </c>
      <c r="AQ14" s="1" t="s">
        <v>162</v>
      </c>
      <c r="AR14" s="1" t="s">
        <v>57</v>
      </c>
      <c r="AS14" s="1" t="s">
        <v>162</v>
      </c>
      <c r="AT14" s="1" t="s">
        <v>57</v>
      </c>
      <c r="AU14" s="1" t="s">
        <v>315</v>
      </c>
    </row>
    <row r="15" spans="1:47" x14ac:dyDescent="0.25">
      <c r="A15" s="1">
        <v>13</v>
      </c>
      <c r="B15" s="5" t="s">
        <v>74</v>
      </c>
      <c r="C15" s="5">
        <v>30</v>
      </c>
      <c r="D15" s="1" t="s">
        <v>155</v>
      </c>
      <c r="E15" s="1" t="s">
        <v>156</v>
      </c>
      <c r="F15" s="1" t="s">
        <v>11</v>
      </c>
      <c r="G15" s="1" t="s">
        <v>11</v>
      </c>
      <c r="H15" s="1" t="s">
        <v>11</v>
      </c>
      <c r="I15" s="1" t="s">
        <v>57</v>
      </c>
      <c r="J15" s="1" t="s">
        <v>111</v>
      </c>
      <c r="K15" s="1" t="s">
        <v>17</v>
      </c>
      <c r="L15" s="1" t="s">
        <v>57</v>
      </c>
      <c r="M15" s="1" t="s">
        <v>57</v>
      </c>
      <c r="N15" s="2" t="s">
        <v>16</v>
      </c>
      <c r="O15" s="2" t="s">
        <v>18</v>
      </c>
      <c r="P15" s="2" t="s">
        <v>57</v>
      </c>
      <c r="Q15" s="2" t="s">
        <v>57</v>
      </c>
      <c r="R15" s="1" t="s">
        <v>157</v>
      </c>
      <c r="S15" s="1" t="s">
        <v>12</v>
      </c>
      <c r="T15" s="1" t="s">
        <v>12</v>
      </c>
      <c r="U15" s="1" t="s">
        <v>178</v>
      </c>
      <c r="V15" s="1" t="s">
        <v>168</v>
      </c>
      <c r="W15" s="3">
        <v>26.9</v>
      </c>
      <c r="X15" s="3">
        <f>('Arm level Data'!$AB101*'Arm level Data'!$O101+'Arm level Data'!$AB102*'Arm level Data'!$O102)/SUM('Arm level Data'!$O101:'Arm level Data'!$O102)</f>
        <v>35.15</v>
      </c>
      <c r="Y15" s="3">
        <v>976</v>
      </c>
      <c r="Z15" s="1" t="s">
        <v>170</v>
      </c>
      <c r="AA15" s="1" t="s">
        <v>57</v>
      </c>
      <c r="AB15" s="1" t="s">
        <v>57</v>
      </c>
      <c r="AC15" s="1" t="s">
        <v>162</v>
      </c>
      <c r="AD15" s="1" t="s">
        <v>57</v>
      </c>
      <c r="AE15" s="1" t="s">
        <v>162</v>
      </c>
      <c r="AF15" s="1" t="s">
        <v>57</v>
      </c>
      <c r="AG15" s="1" t="s">
        <v>161</v>
      </c>
      <c r="AH15" s="1" t="s">
        <v>57</v>
      </c>
      <c r="AI15" s="1" t="s">
        <v>162</v>
      </c>
      <c r="AJ15" s="1" t="s">
        <v>57</v>
      </c>
      <c r="AK15" s="1" t="s">
        <v>162</v>
      </c>
      <c r="AL15" s="1" t="s">
        <v>57</v>
      </c>
      <c r="AM15" s="1" t="s">
        <v>162</v>
      </c>
      <c r="AN15" s="1" t="s">
        <v>57</v>
      </c>
      <c r="AO15" s="1" t="s">
        <v>162</v>
      </c>
      <c r="AP15" s="1" t="s">
        <v>57</v>
      </c>
      <c r="AQ15" s="1" t="s">
        <v>162</v>
      </c>
      <c r="AR15" s="1" t="s">
        <v>57</v>
      </c>
      <c r="AS15" s="1" t="s">
        <v>162</v>
      </c>
      <c r="AT15" s="1" t="s">
        <v>57</v>
      </c>
      <c r="AU15" s="1" t="s">
        <v>57</v>
      </c>
    </row>
    <row r="16" spans="1:47" x14ac:dyDescent="0.25">
      <c r="A16" s="1">
        <v>14</v>
      </c>
      <c r="B16" s="5" t="s">
        <v>78</v>
      </c>
      <c r="C16" s="5">
        <v>20</v>
      </c>
      <c r="D16" s="1" t="s">
        <v>155</v>
      </c>
      <c r="E16" s="1" t="s">
        <v>156</v>
      </c>
      <c r="F16" s="1" t="s">
        <v>11</v>
      </c>
      <c r="G16" s="1" t="s">
        <v>11</v>
      </c>
      <c r="H16" s="1" t="s">
        <v>11</v>
      </c>
      <c r="I16" s="1" t="s">
        <v>57</v>
      </c>
      <c r="J16" s="1" t="s">
        <v>7</v>
      </c>
      <c r="K16" s="1" t="s">
        <v>79</v>
      </c>
      <c r="L16" s="1" t="s">
        <v>57</v>
      </c>
      <c r="M16" s="1" t="s">
        <v>57</v>
      </c>
      <c r="N16" s="2" t="s">
        <v>7</v>
      </c>
      <c r="O16" s="2" t="s">
        <v>79</v>
      </c>
      <c r="P16" s="2" t="s">
        <v>57</v>
      </c>
      <c r="Q16" s="2" t="s">
        <v>57</v>
      </c>
      <c r="R16" s="1" t="s">
        <v>157</v>
      </c>
      <c r="S16" s="1" t="s">
        <v>12</v>
      </c>
      <c r="T16" s="1" t="s">
        <v>12</v>
      </c>
      <c r="U16" s="1" t="s">
        <v>158</v>
      </c>
      <c r="V16" s="1" t="s">
        <v>168</v>
      </c>
      <c r="W16" s="3">
        <f>('Arm level Data'!$Z107*'Arm level Data'!$O107+'Arm level Data'!$Z108*'Arm level Data'!$O108)/SUM('Arm level Data'!$O107:'Arm level Data'!$O108)</f>
        <v>31.9</v>
      </c>
      <c r="X16" s="3">
        <f>('Arm level Data'!$AB107*'Arm level Data'!$O107+'Arm level Data'!$AB108*'Arm level Data'!$O108)/SUM('Arm level Data'!$O107:'Arm level Data'!$O108)</f>
        <v>34.257142854999998</v>
      </c>
      <c r="Y16" s="3">
        <f>('Arm level Data'!$AD107*'Arm level Data'!$O107+'Arm level Data'!$AD108*'Arm level Data'!$O108)/SUM('Arm level Data'!$O107:'Arm level Data'!$O108)</f>
        <v>1167</v>
      </c>
      <c r="Z16" s="1" t="s">
        <v>159</v>
      </c>
      <c r="AA16" s="1" t="s">
        <v>57</v>
      </c>
      <c r="AB16" s="1" t="s">
        <v>57</v>
      </c>
      <c r="AC16" s="1" t="s">
        <v>162</v>
      </c>
      <c r="AD16" s="1" t="s">
        <v>57</v>
      </c>
      <c r="AE16" s="1" t="s">
        <v>162</v>
      </c>
      <c r="AF16" s="1" t="s">
        <v>57</v>
      </c>
      <c r="AG16" s="1" t="s">
        <v>162</v>
      </c>
      <c r="AH16" s="1" t="s">
        <v>351</v>
      </c>
      <c r="AI16" s="1" t="s">
        <v>162</v>
      </c>
      <c r="AJ16" s="1" t="s">
        <v>57</v>
      </c>
      <c r="AK16" s="1" t="s">
        <v>162</v>
      </c>
      <c r="AL16" s="1" t="s">
        <v>57</v>
      </c>
      <c r="AM16" s="1" t="s">
        <v>162</v>
      </c>
      <c r="AN16" s="1" t="s">
        <v>57</v>
      </c>
      <c r="AO16" s="1" t="s">
        <v>162</v>
      </c>
      <c r="AP16" s="1" t="s">
        <v>57</v>
      </c>
      <c r="AQ16" s="1" t="s">
        <v>162</v>
      </c>
      <c r="AR16" s="1" t="s">
        <v>57</v>
      </c>
      <c r="AS16" s="1" t="s">
        <v>162</v>
      </c>
      <c r="AT16" s="1" t="s">
        <v>57</v>
      </c>
      <c r="AU16" s="1" t="s">
        <v>57</v>
      </c>
    </row>
    <row r="17" spans="1:47" x14ac:dyDescent="0.25">
      <c r="A17" s="1">
        <v>15</v>
      </c>
      <c r="B17" s="5" t="s">
        <v>80</v>
      </c>
      <c r="C17" s="5">
        <v>30</v>
      </c>
      <c r="D17" s="1" t="s">
        <v>155</v>
      </c>
      <c r="E17" s="1" t="s">
        <v>156</v>
      </c>
      <c r="F17" s="1" t="s">
        <v>11</v>
      </c>
      <c r="G17" s="1" t="s">
        <v>11</v>
      </c>
      <c r="H17" s="1" t="s">
        <v>11</v>
      </c>
      <c r="I17" s="1" t="s">
        <v>57</v>
      </c>
      <c r="J17" s="1" t="s">
        <v>7</v>
      </c>
      <c r="K17" s="1" t="s">
        <v>14</v>
      </c>
      <c r="L17" s="1" t="s">
        <v>57</v>
      </c>
      <c r="M17" s="1" t="s">
        <v>57</v>
      </c>
      <c r="N17" s="2" t="s">
        <v>7</v>
      </c>
      <c r="O17" s="2" t="s">
        <v>14</v>
      </c>
      <c r="P17" s="2" t="s">
        <v>57</v>
      </c>
      <c r="Q17" s="2" t="s">
        <v>57</v>
      </c>
      <c r="R17" s="1" t="s">
        <v>157</v>
      </c>
      <c r="S17" s="1" t="s">
        <v>11</v>
      </c>
      <c r="T17" s="1" t="s">
        <v>161</v>
      </c>
      <c r="U17" s="1" t="s">
        <v>179</v>
      </c>
      <c r="V17" s="1" t="s">
        <v>180</v>
      </c>
      <c r="W17" s="3">
        <f>('Arm level Data'!$Z111*'Arm level Data'!$O111+'Arm level Data'!$Z112*'Arm level Data'!$O112)/SUM('Arm level Data'!$O111:'Arm level Data'!$O112)</f>
        <v>28.382758620689653</v>
      </c>
      <c r="X17" s="3" t="s">
        <v>243</v>
      </c>
      <c r="Y17" s="3">
        <v>1126.5</v>
      </c>
      <c r="Z17" s="1" t="s">
        <v>159</v>
      </c>
      <c r="AA17" s="1" t="s">
        <v>162</v>
      </c>
      <c r="AB17" s="1" t="s">
        <v>57</v>
      </c>
      <c r="AC17" s="1" t="s">
        <v>162</v>
      </c>
      <c r="AD17" s="1" t="s">
        <v>57</v>
      </c>
      <c r="AE17" s="1" t="s">
        <v>161</v>
      </c>
      <c r="AF17" s="1" t="s">
        <v>57</v>
      </c>
      <c r="AG17" s="1" t="s">
        <v>161</v>
      </c>
      <c r="AH17" s="1" t="s">
        <v>57</v>
      </c>
      <c r="AI17" s="1" t="s">
        <v>162</v>
      </c>
      <c r="AJ17" s="1" t="s">
        <v>57</v>
      </c>
      <c r="AK17" s="1" t="s">
        <v>162</v>
      </c>
      <c r="AL17" s="1" t="s">
        <v>57</v>
      </c>
      <c r="AM17" s="1" t="s">
        <v>162</v>
      </c>
      <c r="AN17" s="1" t="s">
        <v>57</v>
      </c>
      <c r="AO17" s="1" t="s">
        <v>162</v>
      </c>
      <c r="AP17" s="1" t="s">
        <v>57</v>
      </c>
      <c r="AQ17" s="1" t="s">
        <v>162</v>
      </c>
      <c r="AR17" s="1" t="s">
        <v>57</v>
      </c>
      <c r="AS17" s="1" t="s">
        <v>162</v>
      </c>
      <c r="AT17" s="1" t="s">
        <v>57</v>
      </c>
      <c r="AU17" s="1" t="s">
        <v>342</v>
      </c>
    </row>
    <row r="18" spans="1:47" x14ac:dyDescent="0.25">
      <c r="A18" s="1">
        <v>16</v>
      </c>
      <c r="B18" s="5" t="s">
        <v>82</v>
      </c>
      <c r="C18" s="5">
        <v>40</v>
      </c>
      <c r="D18" s="1" t="s">
        <v>155</v>
      </c>
      <c r="E18" s="1" t="s">
        <v>156</v>
      </c>
      <c r="F18" s="1" t="s">
        <v>11</v>
      </c>
      <c r="G18" s="1" t="s">
        <v>12</v>
      </c>
      <c r="H18" s="1" t="s">
        <v>11</v>
      </c>
      <c r="I18" s="1" t="s">
        <v>57</v>
      </c>
      <c r="J18" s="1" t="s">
        <v>111</v>
      </c>
      <c r="K18" s="1" t="s">
        <v>17</v>
      </c>
      <c r="L18" s="1" t="s">
        <v>57</v>
      </c>
      <c r="M18" s="1" t="s">
        <v>57</v>
      </c>
      <c r="N18" s="2" t="s">
        <v>16</v>
      </c>
      <c r="O18" s="2" t="s">
        <v>18</v>
      </c>
      <c r="P18" s="2" t="s">
        <v>57</v>
      </c>
      <c r="Q18" s="2" t="s">
        <v>57</v>
      </c>
      <c r="R18" s="1" t="s">
        <v>157</v>
      </c>
      <c r="S18" s="1" t="s">
        <v>12</v>
      </c>
      <c r="T18" s="1" t="s">
        <v>12</v>
      </c>
      <c r="U18" s="1" t="s">
        <v>158</v>
      </c>
      <c r="V18" s="1" t="s">
        <v>180</v>
      </c>
      <c r="W18" s="3">
        <v>29.7</v>
      </c>
      <c r="X18" s="3">
        <f>('Arm level Data'!$AB121*'Arm level Data'!$O122+'Arm level Data'!$AB121*'Arm level Data'!$O122)/SUM('Arm level Data'!$O121:'Arm level Data'!$O122)</f>
        <v>33.1</v>
      </c>
      <c r="Y18" s="3">
        <f>('Arm level Data'!$AD121*'Arm level Data'!$O122+'Arm level Data'!$AD121*'Arm level Data'!$O122)/SUM('Arm level Data'!$O121:'Arm level Data'!$O122)</f>
        <v>1140</v>
      </c>
      <c r="Z18" s="1" t="s">
        <v>170</v>
      </c>
      <c r="AA18" s="1" t="s">
        <v>162</v>
      </c>
      <c r="AB18" s="1" t="s">
        <v>57</v>
      </c>
      <c r="AC18" s="1" t="s">
        <v>162</v>
      </c>
      <c r="AD18" s="1" t="s">
        <v>57</v>
      </c>
      <c r="AE18" s="1" t="s">
        <v>162</v>
      </c>
      <c r="AF18" s="1" t="s">
        <v>57</v>
      </c>
      <c r="AG18" s="1" t="s">
        <v>162</v>
      </c>
      <c r="AH18" s="1" t="s">
        <v>57</v>
      </c>
      <c r="AI18" s="1" t="s">
        <v>162</v>
      </c>
      <c r="AJ18" s="1" t="s">
        <v>57</v>
      </c>
      <c r="AK18" s="1" t="s">
        <v>162</v>
      </c>
      <c r="AL18" s="1" t="s">
        <v>57</v>
      </c>
      <c r="AM18" s="1" t="s">
        <v>162</v>
      </c>
      <c r="AN18" s="1" t="s">
        <v>57</v>
      </c>
      <c r="AO18" s="1" t="s">
        <v>162</v>
      </c>
      <c r="AP18" s="1" t="s">
        <v>57</v>
      </c>
      <c r="AQ18" s="1" t="s">
        <v>162</v>
      </c>
      <c r="AR18" s="1" t="s">
        <v>57</v>
      </c>
      <c r="AS18" s="1" t="s">
        <v>162</v>
      </c>
      <c r="AT18" s="1" t="s">
        <v>57</v>
      </c>
      <c r="AU18" s="1" t="s">
        <v>57</v>
      </c>
    </row>
    <row r="19" spans="1:47" x14ac:dyDescent="0.25">
      <c r="A19" s="1">
        <v>17</v>
      </c>
      <c r="B19" s="5" t="s">
        <v>86</v>
      </c>
      <c r="C19" s="5">
        <v>40</v>
      </c>
      <c r="D19" s="1" t="s">
        <v>155</v>
      </c>
      <c r="E19" s="1" t="s">
        <v>156</v>
      </c>
      <c r="F19" s="1" t="s">
        <v>11</v>
      </c>
      <c r="G19" s="1" t="s">
        <v>11</v>
      </c>
      <c r="H19" s="1" t="s">
        <v>11</v>
      </c>
      <c r="I19" s="1" t="s">
        <v>57</v>
      </c>
      <c r="J19" s="1" t="s">
        <v>7</v>
      </c>
      <c r="K19" s="1" t="s">
        <v>181</v>
      </c>
      <c r="L19" s="1" t="s">
        <v>57</v>
      </c>
      <c r="M19" s="1" t="s">
        <v>57</v>
      </c>
      <c r="N19" s="2" t="s">
        <v>7</v>
      </c>
      <c r="O19" s="2" t="s">
        <v>18</v>
      </c>
      <c r="P19" s="2" t="s">
        <v>57</v>
      </c>
      <c r="Q19" s="2" t="s">
        <v>57</v>
      </c>
      <c r="R19" s="1" t="s">
        <v>157</v>
      </c>
      <c r="S19" s="1" t="s">
        <v>12</v>
      </c>
      <c r="T19" s="1" t="s">
        <v>12</v>
      </c>
      <c r="U19" s="1" t="s">
        <v>158</v>
      </c>
      <c r="V19" s="1" t="s">
        <v>161</v>
      </c>
      <c r="W19" s="3">
        <f>('Arm level Data'!$Z131*'Arm level Data'!$O131+'Arm level Data'!$Z132*'Arm level Data'!$O132)/SUM('Arm level Data'!$O131:'Arm level Data'!$O132)</f>
        <v>30.9</v>
      </c>
      <c r="X19" s="3">
        <f>('Arm level Data'!$AB131*'Arm level Data'!$O131+'Arm level Data'!$AB132*'Arm level Data'!$O132)/SUM('Arm level Data'!$O131:'Arm level Data'!$O132)</f>
        <v>34.557142855000002</v>
      </c>
      <c r="Y19" s="3">
        <f>('Arm level Data'!$AD131*'Arm level Data'!$O131+'Arm level Data'!$AD132*'Arm level Data'!$O132)/SUM('Arm level Data'!$O131:'Arm level Data'!$O132)</f>
        <v>1355.95</v>
      </c>
      <c r="Z19" s="1" t="s">
        <v>170</v>
      </c>
      <c r="AA19" s="1" t="s">
        <v>57</v>
      </c>
      <c r="AB19" s="1" t="s">
        <v>57</v>
      </c>
      <c r="AC19" s="1" t="s">
        <v>162</v>
      </c>
      <c r="AD19" s="1" t="s">
        <v>57</v>
      </c>
      <c r="AE19" s="1" t="s">
        <v>162</v>
      </c>
      <c r="AF19" s="1" t="s">
        <v>57</v>
      </c>
      <c r="AG19" s="1" t="s">
        <v>162</v>
      </c>
      <c r="AH19" s="1" t="s">
        <v>57</v>
      </c>
      <c r="AI19" s="1" t="s">
        <v>160</v>
      </c>
      <c r="AJ19" s="1" t="s">
        <v>57</v>
      </c>
      <c r="AK19" s="1" t="s">
        <v>57</v>
      </c>
      <c r="AL19" s="1" t="s">
        <v>57</v>
      </c>
      <c r="AM19" s="1" t="s">
        <v>162</v>
      </c>
      <c r="AN19" s="1" t="s">
        <v>57</v>
      </c>
      <c r="AO19" s="1" t="s">
        <v>161</v>
      </c>
      <c r="AP19" s="1" t="s">
        <v>57</v>
      </c>
      <c r="AQ19" s="1" t="s">
        <v>162</v>
      </c>
      <c r="AR19" s="1" t="s">
        <v>57</v>
      </c>
      <c r="AS19" s="1" t="s">
        <v>162</v>
      </c>
      <c r="AT19" s="1" t="s">
        <v>57</v>
      </c>
      <c r="AU19" s="1" t="s">
        <v>57</v>
      </c>
    </row>
    <row r="20" spans="1:47" x14ac:dyDescent="0.25">
      <c r="A20" s="1">
        <v>18</v>
      </c>
      <c r="B20" s="5" t="s">
        <v>87</v>
      </c>
      <c r="C20" s="5">
        <v>30</v>
      </c>
      <c r="D20" s="1" t="s">
        <v>155</v>
      </c>
      <c r="E20" s="1" t="s">
        <v>156</v>
      </c>
      <c r="F20" s="1" t="s">
        <v>11</v>
      </c>
      <c r="G20" s="1" t="s">
        <v>11</v>
      </c>
      <c r="H20" s="1" t="s">
        <v>11</v>
      </c>
      <c r="I20" s="1" t="s">
        <v>57</v>
      </c>
      <c r="J20" s="1" t="s">
        <v>7</v>
      </c>
      <c r="K20" s="1" t="s">
        <v>17</v>
      </c>
      <c r="L20" s="1" t="s">
        <v>57</v>
      </c>
      <c r="M20" s="1" t="s">
        <v>57</v>
      </c>
      <c r="N20" s="2" t="s">
        <v>7</v>
      </c>
      <c r="O20" s="2" t="s">
        <v>18</v>
      </c>
      <c r="P20" s="2" t="s">
        <v>57</v>
      </c>
      <c r="Q20" s="2" t="s">
        <v>57</v>
      </c>
      <c r="R20" s="1" t="s">
        <v>157</v>
      </c>
      <c r="S20" s="1" t="s">
        <v>12</v>
      </c>
      <c r="T20" s="1" t="s">
        <v>161</v>
      </c>
      <c r="U20" s="1" t="s">
        <v>158</v>
      </c>
      <c r="V20" s="1" t="s">
        <v>180</v>
      </c>
      <c r="W20" s="3">
        <f>('Arm level Data'!$Z135*'Arm level Data'!$O135+'Arm level Data'!$Z136*'Arm level Data'!$O136)/SUM('Arm level Data'!$O135:'Arm level Data'!$O136)</f>
        <v>29.201999999999998</v>
      </c>
      <c r="X20" s="3" t="s">
        <v>243</v>
      </c>
      <c r="Y20" s="3">
        <f>('Arm level Data'!$AD135*'Arm level Data'!$O135+'Arm level Data'!$AD136*'Arm level Data'!$O136)/SUM('Arm level Data'!$O135:'Arm level Data'!$O136)</f>
        <v>1185.3133333333333</v>
      </c>
      <c r="Z20" s="1" t="s">
        <v>170</v>
      </c>
      <c r="AA20" s="1" t="s">
        <v>57</v>
      </c>
      <c r="AB20" s="1" t="s">
        <v>57</v>
      </c>
      <c r="AC20" s="1" t="s">
        <v>160</v>
      </c>
      <c r="AD20" s="1" t="s">
        <v>57</v>
      </c>
      <c r="AE20" s="1" t="s">
        <v>161</v>
      </c>
      <c r="AF20" s="1" t="s">
        <v>57</v>
      </c>
      <c r="AG20" s="1" t="s">
        <v>161</v>
      </c>
      <c r="AH20" s="1" t="s">
        <v>57</v>
      </c>
      <c r="AI20" s="1" t="s">
        <v>160</v>
      </c>
      <c r="AJ20" s="1" t="s">
        <v>57</v>
      </c>
      <c r="AK20" s="1" t="s">
        <v>162</v>
      </c>
      <c r="AL20" s="1" t="s">
        <v>57</v>
      </c>
      <c r="AM20" s="1" t="s">
        <v>160</v>
      </c>
      <c r="AN20" s="1" t="s">
        <v>57</v>
      </c>
      <c r="AO20" s="1" t="s">
        <v>162</v>
      </c>
      <c r="AP20" s="1" t="s">
        <v>57</v>
      </c>
      <c r="AQ20" s="1" t="s">
        <v>161</v>
      </c>
      <c r="AR20" s="1" t="s">
        <v>57</v>
      </c>
      <c r="AS20" s="1" t="s">
        <v>162</v>
      </c>
      <c r="AT20" s="1" t="s">
        <v>57</v>
      </c>
      <c r="AU20" s="1" t="s">
        <v>57</v>
      </c>
    </row>
    <row r="21" spans="1:47" s="6" customFormat="1" x14ac:dyDescent="0.25">
      <c r="A21" s="6">
        <v>19</v>
      </c>
      <c r="B21" s="7" t="s">
        <v>91</v>
      </c>
      <c r="C21" s="7">
        <v>55</v>
      </c>
      <c r="D21" s="6" t="s">
        <v>155</v>
      </c>
      <c r="E21" s="6" t="s">
        <v>156</v>
      </c>
      <c r="F21" s="6" t="s">
        <v>11</v>
      </c>
      <c r="G21" s="6" t="s">
        <v>11</v>
      </c>
      <c r="H21" s="6" t="s">
        <v>11</v>
      </c>
      <c r="I21" s="6" t="s">
        <v>57</v>
      </c>
      <c r="J21" s="6" t="s">
        <v>92</v>
      </c>
      <c r="K21" s="6" t="s">
        <v>7</v>
      </c>
      <c r="L21" s="6" t="s">
        <v>57</v>
      </c>
      <c r="M21" s="6" t="s">
        <v>57</v>
      </c>
      <c r="N21" s="8" t="s">
        <v>22</v>
      </c>
      <c r="O21" s="8" t="s">
        <v>7</v>
      </c>
      <c r="P21" s="8" t="s">
        <v>57</v>
      </c>
      <c r="Q21" s="8" t="s">
        <v>57</v>
      </c>
      <c r="R21" s="6" t="s">
        <v>157</v>
      </c>
      <c r="S21" s="6" t="s">
        <v>12</v>
      </c>
      <c r="T21" s="6" t="s">
        <v>12</v>
      </c>
      <c r="U21" s="6" t="s">
        <v>179</v>
      </c>
      <c r="V21" s="6" t="s">
        <v>168</v>
      </c>
      <c r="W21" s="3" t="s">
        <v>243</v>
      </c>
      <c r="X21" s="9">
        <f>('Arm level Data'!$AB143*'Arm level Data'!$O143+'Arm level Data'!$AB144*'Arm level Data'!$O144)/SUM('Arm level Data'!$O143:'Arm level Data'!$O144)</f>
        <v>36</v>
      </c>
      <c r="Y21" s="9">
        <f>('Arm level Data'!$AD143*'Arm level Data'!$O143+'Arm level Data'!$AD144*'Arm level Data'!$O144)/SUM('Arm level Data'!$O143:'Arm level Data'!$O144)</f>
        <v>1093</v>
      </c>
      <c r="Z21" s="6" t="s">
        <v>170</v>
      </c>
      <c r="AA21" s="6" t="s">
        <v>57</v>
      </c>
      <c r="AB21" s="6" t="s">
        <v>57</v>
      </c>
      <c r="AC21" s="6" t="s">
        <v>57</v>
      </c>
      <c r="AD21" s="6" t="s">
        <v>57</v>
      </c>
      <c r="AE21" s="6" t="s">
        <v>162</v>
      </c>
      <c r="AF21" s="6" t="s">
        <v>353</v>
      </c>
      <c r="AG21" s="6" t="s">
        <v>162</v>
      </c>
      <c r="AH21" s="6" t="s">
        <v>352</v>
      </c>
      <c r="AI21" s="6" t="s">
        <v>162</v>
      </c>
      <c r="AJ21" s="6" t="s">
        <v>57</v>
      </c>
      <c r="AK21" s="6" t="s">
        <v>162</v>
      </c>
      <c r="AL21" s="6" t="s">
        <v>57</v>
      </c>
      <c r="AM21" s="6" t="s">
        <v>162</v>
      </c>
      <c r="AN21" s="6" t="s">
        <v>57</v>
      </c>
      <c r="AO21" s="6" t="s">
        <v>160</v>
      </c>
      <c r="AP21" s="6" t="s">
        <v>203</v>
      </c>
      <c r="AQ21" s="6" t="s">
        <v>160</v>
      </c>
      <c r="AR21" s="6" t="s">
        <v>204</v>
      </c>
      <c r="AS21" s="6" t="s">
        <v>162</v>
      </c>
      <c r="AT21" s="6" t="s">
        <v>57</v>
      </c>
      <c r="AU21" s="6" t="s">
        <v>57</v>
      </c>
    </row>
    <row r="22" spans="1:47" x14ac:dyDescent="0.25">
      <c r="A22" s="1">
        <v>20</v>
      </c>
      <c r="B22" s="10" t="s">
        <v>95</v>
      </c>
      <c r="C22" s="5">
        <v>34</v>
      </c>
      <c r="D22" s="1" t="s">
        <v>155</v>
      </c>
      <c r="E22" s="1" t="s">
        <v>156</v>
      </c>
      <c r="F22" s="1" t="s">
        <v>11</v>
      </c>
      <c r="G22" s="1" t="s">
        <v>11</v>
      </c>
      <c r="H22" s="1" t="s">
        <v>11</v>
      </c>
      <c r="I22" s="1" t="s">
        <v>57</v>
      </c>
      <c r="J22" s="1" t="s">
        <v>182</v>
      </c>
      <c r="K22" s="1" t="s">
        <v>183</v>
      </c>
      <c r="L22" s="1" t="s">
        <v>57</v>
      </c>
      <c r="M22" s="1" t="s">
        <v>57</v>
      </c>
      <c r="N22" s="2" t="s">
        <v>182</v>
      </c>
      <c r="O22" s="2" t="s">
        <v>183</v>
      </c>
      <c r="P22" s="2" t="s">
        <v>57</v>
      </c>
      <c r="Q22" s="2" t="s">
        <v>57</v>
      </c>
      <c r="R22" s="1" t="s">
        <v>157</v>
      </c>
      <c r="S22" s="1" t="s">
        <v>12</v>
      </c>
      <c r="T22" s="1" t="s">
        <v>12</v>
      </c>
      <c r="U22" s="1" t="s">
        <v>57</v>
      </c>
      <c r="V22" s="1" t="s">
        <v>168</v>
      </c>
      <c r="W22" s="3">
        <f>('Arm level Data'!$Z145*'Arm level Data'!$O145+'Arm level Data'!$Z146*'Arm level Data'!$O146)/SUM('Arm level Data'!$O145:'Arm level Data'!$O146)</f>
        <v>28.617543859649125</v>
      </c>
      <c r="X22" s="3">
        <f>('Arm level Data'!$AB145*'Arm level Data'!$O145+'Arm level Data'!$AB146*'Arm level Data'!$O146)/SUM('Arm level Data'!$O145:'Arm level Data'!$O146)</f>
        <v>35.780701754385966</v>
      </c>
      <c r="Y22" s="3">
        <f>('Arm level Data'!$AD145*'Arm level Data'!$O145+'Arm level Data'!$AD146*'Arm level Data'!$O146)/SUM('Arm level Data'!$O145:'Arm level Data'!$O146)</f>
        <v>1091.6614035087719</v>
      </c>
      <c r="Z22" s="1" t="s">
        <v>159</v>
      </c>
      <c r="AA22" s="1" t="s">
        <v>57</v>
      </c>
      <c r="AB22" s="1" t="s">
        <v>57</v>
      </c>
      <c r="AC22" s="1" t="s">
        <v>160</v>
      </c>
      <c r="AD22" s="1" t="s">
        <v>57</v>
      </c>
      <c r="AE22" s="1" t="s">
        <v>161</v>
      </c>
      <c r="AF22" s="1" t="s">
        <v>57</v>
      </c>
      <c r="AG22" s="1" t="s">
        <v>160</v>
      </c>
      <c r="AH22" s="1" t="s">
        <v>57</v>
      </c>
      <c r="AI22" s="1" t="s">
        <v>161</v>
      </c>
      <c r="AJ22" s="1" t="s">
        <v>57</v>
      </c>
      <c r="AK22" s="1" t="s">
        <v>162</v>
      </c>
      <c r="AL22" s="1" t="s">
        <v>57</v>
      </c>
      <c r="AM22" s="1" t="s">
        <v>161</v>
      </c>
      <c r="AN22" s="1" t="s">
        <v>57</v>
      </c>
      <c r="AO22" s="1" t="s">
        <v>162</v>
      </c>
      <c r="AP22" s="1" t="s">
        <v>57</v>
      </c>
      <c r="AQ22" s="1" t="s">
        <v>162</v>
      </c>
      <c r="AR22" s="1" t="s">
        <v>57</v>
      </c>
      <c r="AS22" s="1" t="s">
        <v>162</v>
      </c>
      <c r="AT22" s="1" t="s">
        <v>57</v>
      </c>
      <c r="AU22" s="1" t="s">
        <v>57</v>
      </c>
    </row>
    <row r="23" spans="1:47" x14ac:dyDescent="0.25">
      <c r="A23" s="1">
        <v>21</v>
      </c>
      <c r="B23" s="5" t="s">
        <v>100</v>
      </c>
      <c r="C23" s="5">
        <v>18</v>
      </c>
      <c r="D23" s="1" t="s">
        <v>155</v>
      </c>
      <c r="E23" s="1" t="s">
        <v>156</v>
      </c>
      <c r="F23" s="1" t="s">
        <v>11</v>
      </c>
      <c r="G23" s="1" t="s">
        <v>11</v>
      </c>
      <c r="H23" s="1" t="s">
        <v>11</v>
      </c>
      <c r="I23" s="1" t="s">
        <v>57</v>
      </c>
      <c r="J23" s="1" t="s">
        <v>7</v>
      </c>
      <c r="K23" s="1" t="s">
        <v>101</v>
      </c>
      <c r="L23" s="1" t="s">
        <v>52</v>
      </c>
      <c r="M23" s="1" t="s">
        <v>57</v>
      </c>
      <c r="N23" s="2" t="s">
        <v>7</v>
      </c>
      <c r="O23" s="2" t="s">
        <v>184</v>
      </c>
      <c r="P23" s="2" t="s">
        <v>172</v>
      </c>
      <c r="Q23" s="2" t="s">
        <v>57</v>
      </c>
      <c r="R23" s="1" t="s">
        <v>157</v>
      </c>
      <c r="S23" s="1" t="s">
        <v>12</v>
      </c>
      <c r="T23" s="1" t="s">
        <v>12</v>
      </c>
      <c r="U23" s="1" t="s">
        <v>173</v>
      </c>
      <c r="V23" s="1" t="s">
        <v>161</v>
      </c>
      <c r="W23" s="3" t="s">
        <v>243</v>
      </c>
      <c r="X23" s="3" t="s">
        <v>243</v>
      </c>
      <c r="Y23" s="3" t="s">
        <v>243</v>
      </c>
      <c r="Z23" s="1" t="s">
        <v>159</v>
      </c>
      <c r="AA23" s="1" t="s">
        <v>57</v>
      </c>
      <c r="AB23" s="1" t="s">
        <v>57</v>
      </c>
      <c r="AC23" s="1" t="s">
        <v>162</v>
      </c>
      <c r="AD23" s="1" t="s">
        <v>57</v>
      </c>
      <c r="AE23" s="1" t="s">
        <v>162</v>
      </c>
      <c r="AF23" s="1" t="s">
        <v>57</v>
      </c>
      <c r="AG23" s="1" t="s">
        <v>162</v>
      </c>
      <c r="AH23" s="1" t="s">
        <v>57</v>
      </c>
      <c r="AI23" s="1" t="s">
        <v>162</v>
      </c>
      <c r="AJ23" s="1" t="s">
        <v>57</v>
      </c>
      <c r="AK23" s="1" t="s">
        <v>57</v>
      </c>
      <c r="AL23" s="1" t="s">
        <v>57</v>
      </c>
      <c r="AM23" s="1" t="s">
        <v>162</v>
      </c>
      <c r="AN23" s="1" t="s">
        <v>57</v>
      </c>
      <c r="AO23" s="1" t="s">
        <v>162</v>
      </c>
      <c r="AP23" s="1" t="s">
        <v>57</v>
      </c>
      <c r="AQ23" s="1" t="s">
        <v>160</v>
      </c>
      <c r="AR23" s="1" t="s">
        <v>57</v>
      </c>
      <c r="AS23" s="1" t="s">
        <v>162</v>
      </c>
      <c r="AT23" s="1" t="s">
        <v>57</v>
      </c>
      <c r="AU23" s="1" t="s">
        <v>57</v>
      </c>
    </row>
    <row r="24" spans="1:47" x14ac:dyDescent="0.25">
      <c r="A24" s="1">
        <v>22</v>
      </c>
      <c r="B24" s="10" t="s">
        <v>104</v>
      </c>
      <c r="C24" s="5">
        <v>120</v>
      </c>
      <c r="D24" s="1" t="s">
        <v>155</v>
      </c>
      <c r="E24" s="1" t="s">
        <v>156</v>
      </c>
      <c r="F24" s="1" t="s">
        <v>11</v>
      </c>
      <c r="G24" s="1" t="s">
        <v>12</v>
      </c>
      <c r="H24" s="1" t="s">
        <v>11</v>
      </c>
      <c r="I24" s="1" t="s">
        <v>57</v>
      </c>
      <c r="J24" s="1" t="s">
        <v>7</v>
      </c>
      <c r="K24" s="1" t="s">
        <v>14</v>
      </c>
      <c r="L24" s="1" t="s">
        <v>52</v>
      </c>
      <c r="M24" s="1" t="s">
        <v>57</v>
      </c>
      <c r="N24" s="2" t="s">
        <v>7</v>
      </c>
      <c r="O24" s="2" t="s">
        <v>14</v>
      </c>
      <c r="P24" s="2" t="s">
        <v>172</v>
      </c>
      <c r="Q24" s="2" t="s">
        <v>57</v>
      </c>
      <c r="R24" s="1" t="s">
        <v>157</v>
      </c>
      <c r="S24" s="1" t="s">
        <v>12</v>
      </c>
      <c r="T24" s="1" t="s">
        <v>12</v>
      </c>
      <c r="U24" s="1" t="s">
        <v>164</v>
      </c>
      <c r="V24" s="1" t="s">
        <v>161</v>
      </c>
      <c r="W24" s="3">
        <v>27.2</v>
      </c>
      <c r="X24" s="3" t="s">
        <v>243</v>
      </c>
      <c r="Y24" s="3">
        <f>('Arm level Data'!$AD150*'Arm level Data'!$O150+'Arm level Data'!$AD151*'Arm level Data'!$O151+'Arm level Data'!$AD152*'Arm level Data'!$O152)/SUM('Arm level Data'!$O150:'Arm level Data'!$O152)</f>
        <v>987.13166666666666</v>
      </c>
      <c r="Z24" s="1" t="s">
        <v>159</v>
      </c>
      <c r="AA24" s="1" t="s">
        <v>57</v>
      </c>
      <c r="AB24" s="1" t="s">
        <v>57</v>
      </c>
      <c r="AC24" s="1" t="s">
        <v>160</v>
      </c>
      <c r="AD24" s="1" t="s">
        <v>57</v>
      </c>
      <c r="AE24" s="1" t="s">
        <v>162</v>
      </c>
      <c r="AF24" s="1" t="s">
        <v>355</v>
      </c>
      <c r="AG24" s="1" t="s">
        <v>160</v>
      </c>
      <c r="AH24" s="1" t="s">
        <v>354</v>
      </c>
      <c r="AI24" s="1" t="s">
        <v>160</v>
      </c>
      <c r="AJ24" s="1" t="s">
        <v>57</v>
      </c>
      <c r="AK24" s="1" t="s">
        <v>162</v>
      </c>
      <c r="AL24" s="1" t="s">
        <v>57</v>
      </c>
      <c r="AM24" s="1" t="s">
        <v>162</v>
      </c>
      <c r="AN24" s="1" t="s">
        <v>57</v>
      </c>
      <c r="AO24" s="1" t="s">
        <v>162</v>
      </c>
      <c r="AP24" s="1" t="s">
        <v>57</v>
      </c>
      <c r="AQ24" s="1" t="s">
        <v>162</v>
      </c>
      <c r="AR24" s="1" t="s">
        <v>57</v>
      </c>
      <c r="AS24" s="1" t="s">
        <v>162</v>
      </c>
      <c r="AT24" s="1" t="s">
        <v>57</v>
      </c>
      <c r="AU24" s="1" t="s">
        <v>57</v>
      </c>
    </row>
    <row r="25" spans="1:47" x14ac:dyDescent="0.25">
      <c r="A25" s="1">
        <v>23</v>
      </c>
      <c r="B25" s="10" t="s">
        <v>107</v>
      </c>
      <c r="C25" s="5">
        <v>80</v>
      </c>
      <c r="D25" s="1" t="s">
        <v>155</v>
      </c>
      <c r="E25" s="1" t="s">
        <v>156</v>
      </c>
      <c r="F25" s="1" t="s">
        <v>11</v>
      </c>
      <c r="G25" s="1" t="s">
        <v>11</v>
      </c>
      <c r="H25" s="1" t="s">
        <v>12</v>
      </c>
      <c r="I25" s="1" t="s">
        <v>185</v>
      </c>
      <c r="J25" s="1" t="s">
        <v>7</v>
      </c>
      <c r="K25" s="1" t="s">
        <v>186</v>
      </c>
      <c r="L25" s="1" t="s">
        <v>57</v>
      </c>
      <c r="M25" s="1" t="s">
        <v>57</v>
      </c>
      <c r="N25" s="2" t="s">
        <v>7</v>
      </c>
      <c r="O25" s="2" t="s">
        <v>18</v>
      </c>
      <c r="P25" s="2" t="s">
        <v>57</v>
      </c>
      <c r="Q25" s="2" t="s">
        <v>57</v>
      </c>
      <c r="R25" s="1" t="s">
        <v>161</v>
      </c>
      <c r="S25" s="1" t="s">
        <v>161</v>
      </c>
      <c r="T25" s="1" t="s">
        <v>161</v>
      </c>
      <c r="U25" s="1" t="s">
        <v>187</v>
      </c>
      <c r="V25" s="1" t="s">
        <v>180</v>
      </c>
      <c r="W25" s="3">
        <f>('Arm level Data'!$Z156*'Arm level Data'!$O156+'Arm level Data'!$Z157*'Arm level Data'!$O157)/SUM('Arm level Data'!$O156:'Arm level Data'!$O157)</f>
        <v>30.5</v>
      </c>
      <c r="X25" s="3">
        <f>('Arm level Data'!$AB156*'Arm level Data'!$O156+'Arm level Data'!$AB157*'Arm level Data'!$O157)/SUM('Arm level Data'!$O156:'Arm level Data'!$O157)</f>
        <v>35.5</v>
      </c>
      <c r="Y25" s="3">
        <f>('Arm level Data'!$AD156*'Arm level Data'!$O156+'Arm level Data'!$AD157*'Arm level Data'!$O157)/SUM('Arm level Data'!$O156:'Arm level Data'!$O157)</f>
        <v>1370.8</v>
      </c>
      <c r="Z25" s="1" t="s">
        <v>159</v>
      </c>
      <c r="AA25" s="1" t="s">
        <v>57</v>
      </c>
      <c r="AB25" s="1" t="s">
        <v>57</v>
      </c>
      <c r="AC25" s="1" t="s">
        <v>160</v>
      </c>
      <c r="AD25" s="1" t="s">
        <v>57</v>
      </c>
      <c r="AE25" s="1" t="s">
        <v>161</v>
      </c>
      <c r="AF25" s="1" t="s">
        <v>57</v>
      </c>
      <c r="AG25" s="1" t="s">
        <v>161</v>
      </c>
      <c r="AH25" s="1" t="s">
        <v>57</v>
      </c>
      <c r="AI25" s="1" t="s">
        <v>160</v>
      </c>
      <c r="AJ25" s="1" t="s">
        <v>57</v>
      </c>
      <c r="AK25" s="1" t="s">
        <v>57</v>
      </c>
      <c r="AL25" s="1" t="s">
        <v>57</v>
      </c>
      <c r="AM25" s="1" t="s">
        <v>161</v>
      </c>
      <c r="AN25" s="1" t="s">
        <v>57</v>
      </c>
      <c r="AO25" s="1" t="s">
        <v>162</v>
      </c>
      <c r="AP25" s="1" t="s">
        <v>57</v>
      </c>
      <c r="AQ25" s="1" t="s">
        <v>162</v>
      </c>
      <c r="AR25" s="1" t="s">
        <v>57</v>
      </c>
      <c r="AS25" s="1" t="s">
        <v>162</v>
      </c>
      <c r="AT25" s="1" t="s">
        <v>57</v>
      </c>
      <c r="AU25" s="1" t="s">
        <v>188</v>
      </c>
    </row>
    <row r="26" spans="1:47" x14ac:dyDescent="0.25">
      <c r="A26" s="1">
        <v>24</v>
      </c>
      <c r="B26" s="11" t="s">
        <v>109</v>
      </c>
      <c r="C26" s="12">
        <v>60</v>
      </c>
      <c r="D26" s="1" t="s">
        <v>155</v>
      </c>
      <c r="E26" s="1" t="s">
        <v>156</v>
      </c>
      <c r="F26" s="1" t="s">
        <v>11</v>
      </c>
      <c r="G26" s="1" t="s">
        <v>11</v>
      </c>
      <c r="H26" s="1" t="s">
        <v>11</v>
      </c>
      <c r="I26" s="1" t="s">
        <v>57</v>
      </c>
      <c r="J26" s="1" t="s">
        <v>111</v>
      </c>
      <c r="K26" s="1" t="s">
        <v>113</v>
      </c>
      <c r="L26" s="1" t="s">
        <v>115</v>
      </c>
      <c r="M26" s="13" t="s">
        <v>57</v>
      </c>
      <c r="N26" s="2" t="s">
        <v>7</v>
      </c>
      <c r="O26" s="2" t="s">
        <v>7</v>
      </c>
      <c r="P26" s="2" t="s">
        <v>114</v>
      </c>
      <c r="Q26" s="2" t="s">
        <v>116</v>
      </c>
      <c r="R26" s="1" t="s">
        <v>157</v>
      </c>
      <c r="S26" s="1" t="s">
        <v>12</v>
      </c>
      <c r="T26" s="1" t="s">
        <v>12</v>
      </c>
      <c r="U26" s="1" t="s">
        <v>179</v>
      </c>
      <c r="V26" s="1" t="s">
        <v>161</v>
      </c>
      <c r="W26" s="3" t="s">
        <v>243</v>
      </c>
      <c r="X26" s="3" t="s">
        <v>243</v>
      </c>
      <c r="Y26" s="3" t="s">
        <v>243</v>
      </c>
      <c r="Z26" s="1" t="s">
        <v>159</v>
      </c>
      <c r="AA26" s="1" t="s">
        <v>162</v>
      </c>
      <c r="AB26" s="1" t="s">
        <v>57</v>
      </c>
      <c r="AC26" s="1" t="s">
        <v>162</v>
      </c>
      <c r="AD26" s="1" t="s">
        <v>57</v>
      </c>
      <c r="AE26" s="1" t="s">
        <v>161</v>
      </c>
      <c r="AF26" s="1" t="s">
        <v>57</v>
      </c>
      <c r="AG26" s="1" t="s">
        <v>161</v>
      </c>
      <c r="AH26" s="1" t="s">
        <v>57</v>
      </c>
      <c r="AI26" s="1" t="s">
        <v>162</v>
      </c>
      <c r="AJ26" s="1" t="s">
        <v>57</v>
      </c>
      <c r="AK26" s="1" t="s">
        <v>162</v>
      </c>
      <c r="AL26" s="1" t="s">
        <v>57</v>
      </c>
      <c r="AM26" s="1" t="s">
        <v>162</v>
      </c>
      <c r="AN26" s="1" t="s">
        <v>57</v>
      </c>
      <c r="AO26" s="1" t="s">
        <v>162</v>
      </c>
      <c r="AP26" s="1" t="s">
        <v>57</v>
      </c>
      <c r="AQ26" s="1" t="s">
        <v>162</v>
      </c>
      <c r="AR26" s="1" t="s">
        <v>57</v>
      </c>
      <c r="AS26" s="1" t="s">
        <v>162</v>
      </c>
      <c r="AT26" s="1" t="s">
        <v>57</v>
      </c>
      <c r="AU26" s="1" t="s">
        <v>189</v>
      </c>
    </row>
    <row r="27" spans="1:47" x14ac:dyDescent="0.25">
      <c r="A27" s="1">
        <v>25</v>
      </c>
      <c r="B27" s="14" t="s">
        <v>118</v>
      </c>
      <c r="C27" s="15">
        <v>64</v>
      </c>
      <c r="D27" s="16" t="s">
        <v>155</v>
      </c>
      <c r="E27" s="16" t="s">
        <v>190</v>
      </c>
      <c r="F27" s="16" t="s">
        <v>11</v>
      </c>
      <c r="G27" s="16" t="s">
        <v>12</v>
      </c>
      <c r="H27" s="1" t="s">
        <v>11</v>
      </c>
      <c r="I27" s="1" t="s">
        <v>57</v>
      </c>
      <c r="J27" s="16" t="s">
        <v>22</v>
      </c>
      <c r="K27" s="16" t="s">
        <v>120</v>
      </c>
      <c r="L27" s="16" t="s">
        <v>191</v>
      </c>
      <c r="M27" s="17" t="s">
        <v>57</v>
      </c>
      <c r="N27" s="18" t="s">
        <v>22</v>
      </c>
      <c r="O27" s="18" t="s">
        <v>120</v>
      </c>
      <c r="P27" s="18" t="s">
        <v>191</v>
      </c>
      <c r="Q27" s="18" t="s">
        <v>57</v>
      </c>
      <c r="R27" s="16" t="s">
        <v>161</v>
      </c>
      <c r="S27" s="16" t="s">
        <v>161</v>
      </c>
      <c r="T27" s="16" t="s">
        <v>161</v>
      </c>
      <c r="U27" s="16" t="s">
        <v>158</v>
      </c>
      <c r="V27" s="16" t="s">
        <v>161</v>
      </c>
      <c r="W27" s="19" t="s">
        <v>243</v>
      </c>
      <c r="X27" s="19" t="s">
        <v>243</v>
      </c>
      <c r="Y27" s="19" t="s">
        <v>243</v>
      </c>
      <c r="Z27" s="16" t="s">
        <v>243</v>
      </c>
      <c r="AA27" s="16" t="s">
        <v>161</v>
      </c>
      <c r="AB27" s="16" t="s">
        <v>57</v>
      </c>
      <c r="AC27" s="16" t="s">
        <v>161</v>
      </c>
      <c r="AD27" s="16" t="s">
        <v>57</v>
      </c>
      <c r="AE27" s="16" t="s">
        <v>161</v>
      </c>
      <c r="AF27" s="16" t="s">
        <v>57</v>
      </c>
      <c r="AG27" s="16" t="s">
        <v>161</v>
      </c>
      <c r="AH27" s="16" t="s">
        <v>57</v>
      </c>
      <c r="AI27" s="16" t="s">
        <v>161</v>
      </c>
      <c r="AJ27" s="16" t="s">
        <v>57</v>
      </c>
      <c r="AK27" s="16" t="s">
        <v>161</v>
      </c>
      <c r="AL27" s="16" t="s">
        <v>57</v>
      </c>
      <c r="AM27" s="16" t="s">
        <v>161</v>
      </c>
      <c r="AN27" s="16" t="s">
        <v>57</v>
      </c>
      <c r="AO27" s="16" t="s">
        <v>161</v>
      </c>
      <c r="AP27" s="16" t="s">
        <v>57</v>
      </c>
      <c r="AQ27" s="16" t="s">
        <v>160</v>
      </c>
      <c r="AR27" s="16" t="s">
        <v>57</v>
      </c>
      <c r="AS27" s="16" t="s">
        <v>162</v>
      </c>
      <c r="AT27" s="16" t="s">
        <v>57</v>
      </c>
      <c r="AU27" s="16" t="s">
        <v>192</v>
      </c>
    </row>
    <row r="28" spans="1:47" x14ac:dyDescent="0.25">
      <c r="A28" s="1">
        <v>26</v>
      </c>
      <c r="B28" s="14" t="s">
        <v>122</v>
      </c>
      <c r="C28" s="15">
        <v>40</v>
      </c>
      <c r="D28" s="16" t="s">
        <v>155</v>
      </c>
      <c r="E28" s="16" t="s">
        <v>190</v>
      </c>
      <c r="F28" s="16" t="s">
        <v>11</v>
      </c>
      <c r="G28" s="16" t="s">
        <v>11</v>
      </c>
      <c r="H28" s="1" t="s">
        <v>11</v>
      </c>
      <c r="I28" s="1" t="s">
        <v>57</v>
      </c>
      <c r="J28" s="16" t="s">
        <v>111</v>
      </c>
      <c r="K28" s="16" t="s">
        <v>193</v>
      </c>
      <c r="L28" s="16" t="s">
        <v>57</v>
      </c>
      <c r="M28" s="17" t="s">
        <v>57</v>
      </c>
      <c r="N28" s="18" t="s">
        <v>16</v>
      </c>
      <c r="O28" s="18" t="s">
        <v>18</v>
      </c>
      <c r="P28" s="18" t="s">
        <v>57</v>
      </c>
      <c r="Q28" s="18" t="s">
        <v>57</v>
      </c>
      <c r="R28" s="16" t="s">
        <v>161</v>
      </c>
      <c r="S28" s="16" t="s">
        <v>12</v>
      </c>
      <c r="T28" s="16" t="s">
        <v>161</v>
      </c>
      <c r="U28" s="16" t="s">
        <v>161</v>
      </c>
      <c r="V28" s="16" t="s">
        <v>161</v>
      </c>
      <c r="W28" s="19" t="s">
        <v>243</v>
      </c>
      <c r="X28" s="19" t="s">
        <v>243</v>
      </c>
      <c r="Y28" s="19" t="s">
        <v>243</v>
      </c>
      <c r="Z28" s="16" t="s">
        <v>243</v>
      </c>
      <c r="AA28" s="16" t="s">
        <v>161</v>
      </c>
      <c r="AB28" s="16" t="s">
        <v>57</v>
      </c>
      <c r="AC28" s="16" t="s">
        <v>161</v>
      </c>
      <c r="AD28" s="16" t="s">
        <v>57</v>
      </c>
      <c r="AE28" s="16" t="s">
        <v>161</v>
      </c>
      <c r="AF28" s="16" t="s">
        <v>57</v>
      </c>
      <c r="AG28" s="16" t="s">
        <v>161</v>
      </c>
      <c r="AH28" s="16" t="s">
        <v>57</v>
      </c>
      <c r="AI28" s="16" t="s">
        <v>161</v>
      </c>
      <c r="AJ28" s="16" t="s">
        <v>57</v>
      </c>
      <c r="AK28" s="16" t="s">
        <v>161</v>
      </c>
      <c r="AL28" s="16" t="s">
        <v>57</v>
      </c>
      <c r="AM28" s="16" t="s">
        <v>161</v>
      </c>
      <c r="AN28" s="16" t="s">
        <v>57</v>
      </c>
      <c r="AO28" s="16" t="s">
        <v>161</v>
      </c>
      <c r="AP28" s="16" t="s">
        <v>57</v>
      </c>
      <c r="AQ28" s="16" t="s">
        <v>160</v>
      </c>
      <c r="AR28" s="16" t="s">
        <v>57</v>
      </c>
      <c r="AS28" s="16" t="s">
        <v>162</v>
      </c>
      <c r="AT28" s="16" t="s">
        <v>57</v>
      </c>
      <c r="AU28" s="16" t="s">
        <v>194</v>
      </c>
    </row>
    <row r="29" spans="1:47" x14ac:dyDescent="0.25">
      <c r="A29" s="1">
        <v>27</v>
      </c>
      <c r="B29" s="20" t="s">
        <v>125</v>
      </c>
      <c r="C29" s="21">
        <v>15</v>
      </c>
      <c r="D29" s="16" t="s">
        <v>166</v>
      </c>
      <c r="E29" s="16" t="s">
        <v>156</v>
      </c>
      <c r="F29" s="16" t="s">
        <v>11</v>
      </c>
      <c r="G29" s="16" t="s">
        <v>11</v>
      </c>
      <c r="H29" s="1" t="s">
        <v>11</v>
      </c>
      <c r="I29" s="1" t="s">
        <v>57</v>
      </c>
      <c r="J29" s="16" t="s">
        <v>195</v>
      </c>
      <c r="K29" s="16" t="s">
        <v>196</v>
      </c>
      <c r="L29" s="16" t="s">
        <v>128</v>
      </c>
      <c r="M29" s="17" t="s">
        <v>57</v>
      </c>
      <c r="N29" s="18" t="s">
        <v>7</v>
      </c>
      <c r="O29" s="18" t="s">
        <v>127</v>
      </c>
      <c r="P29" s="18" t="s">
        <v>128</v>
      </c>
      <c r="Q29" s="18" t="s">
        <v>57</v>
      </c>
      <c r="R29" s="16" t="s">
        <v>197</v>
      </c>
      <c r="S29" s="16" t="s">
        <v>12</v>
      </c>
      <c r="T29" s="16" t="s">
        <v>11</v>
      </c>
      <c r="U29" s="16" t="s">
        <v>158</v>
      </c>
      <c r="V29" s="16" t="s">
        <v>168</v>
      </c>
      <c r="W29" s="19">
        <v>28</v>
      </c>
      <c r="X29" s="19" t="s">
        <v>266</v>
      </c>
      <c r="Y29" s="19" t="s">
        <v>243</v>
      </c>
      <c r="Z29" s="16" t="s">
        <v>170</v>
      </c>
      <c r="AA29" s="16" t="s">
        <v>162</v>
      </c>
      <c r="AB29" s="16" t="s">
        <v>57</v>
      </c>
      <c r="AC29" s="16" t="s">
        <v>160</v>
      </c>
      <c r="AD29" s="16" t="s">
        <v>57</v>
      </c>
      <c r="AE29" s="16" t="s">
        <v>162</v>
      </c>
      <c r="AF29" s="16" t="s">
        <v>57</v>
      </c>
      <c r="AG29" s="16" t="s">
        <v>162</v>
      </c>
      <c r="AH29" s="16" t="s">
        <v>57</v>
      </c>
      <c r="AI29" s="16" t="s">
        <v>160</v>
      </c>
      <c r="AJ29" s="16" t="s">
        <v>57</v>
      </c>
      <c r="AK29" s="16" t="s">
        <v>162</v>
      </c>
      <c r="AL29" s="16" t="s">
        <v>57</v>
      </c>
      <c r="AM29" s="16" t="s">
        <v>160</v>
      </c>
      <c r="AN29" s="16" t="s">
        <v>57</v>
      </c>
      <c r="AO29" s="16" t="s">
        <v>162</v>
      </c>
      <c r="AP29" s="16" t="s">
        <v>57</v>
      </c>
      <c r="AQ29" s="16" t="s">
        <v>162</v>
      </c>
      <c r="AR29" s="16" t="s">
        <v>57</v>
      </c>
      <c r="AS29" s="16" t="s">
        <v>162</v>
      </c>
      <c r="AT29" s="16" t="s">
        <v>57</v>
      </c>
      <c r="AU29" s="16" t="s">
        <v>343</v>
      </c>
    </row>
    <row r="30" spans="1:47" x14ac:dyDescent="0.25">
      <c r="A30" s="1">
        <v>28</v>
      </c>
      <c r="B30" s="22" t="s">
        <v>136</v>
      </c>
      <c r="C30" s="23">
        <v>84</v>
      </c>
      <c r="D30" s="1" t="s">
        <v>155</v>
      </c>
      <c r="E30" s="1" t="s">
        <v>190</v>
      </c>
      <c r="F30" s="1" t="s">
        <v>11</v>
      </c>
      <c r="G30" s="1" t="s">
        <v>11</v>
      </c>
      <c r="H30" s="1" t="s">
        <v>11</v>
      </c>
      <c r="I30" s="1" t="s">
        <v>57</v>
      </c>
      <c r="J30" s="1" t="s">
        <v>111</v>
      </c>
      <c r="K30" s="1" t="s">
        <v>14</v>
      </c>
      <c r="L30" s="1" t="s">
        <v>17</v>
      </c>
      <c r="M30" s="13" t="s">
        <v>57</v>
      </c>
      <c r="N30" s="2" t="s">
        <v>16</v>
      </c>
      <c r="O30" s="2" t="s">
        <v>14</v>
      </c>
      <c r="P30" s="2" t="s">
        <v>18</v>
      </c>
      <c r="Q30" s="2" t="s">
        <v>57</v>
      </c>
      <c r="R30" s="1" t="s">
        <v>161</v>
      </c>
      <c r="S30" s="1" t="s">
        <v>161</v>
      </c>
      <c r="T30" s="1" t="s">
        <v>161</v>
      </c>
      <c r="U30" s="1" t="s">
        <v>161</v>
      </c>
      <c r="V30" s="1" t="s">
        <v>180</v>
      </c>
      <c r="W30" s="3">
        <v>28.7</v>
      </c>
      <c r="X30" s="3">
        <v>34.200000000000003</v>
      </c>
      <c r="Y30" s="3">
        <v>1280</v>
      </c>
      <c r="Z30" s="1" t="s">
        <v>243</v>
      </c>
      <c r="AA30" s="16" t="s">
        <v>161</v>
      </c>
      <c r="AB30" s="16" t="s">
        <v>57</v>
      </c>
      <c r="AC30" s="16" t="s">
        <v>161</v>
      </c>
      <c r="AD30" s="16" t="s">
        <v>57</v>
      </c>
      <c r="AE30" s="16" t="s">
        <v>161</v>
      </c>
      <c r="AF30" s="16" t="s">
        <v>57</v>
      </c>
      <c r="AG30" s="16" t="s">
        <v>161</v>
      </c>
      <c r="AH30" s="16" t="s">
        <v>57</v>
      </c>
      <c r="AI30" s="16" t="s">
        <v>161</v>
      </c>
      <c r="AJ30" s="16" t="s">
        <v>57</v>
      </c>
      <c r="AK30" s="16" t="s">
        <v>161</v>
      </c>
      <c r="AL30" s="16" t="s">
        <v>57</v>
      </c>
      <c r="AM30" s="16" t="s">
        <v>161</v>
      </c>
      <c r="AN30" s="16" t="s">
        <v>57</v>
      </c>
      <c r="AO30" s="16" t="s">
        <v>161</v>
      </c>
      <c r="AP30" s="16" t="s">
        <v>57</v>
      </c>
      <c r="AQ30" s="16" t="s">
        <v>160</v>
      </c>
      <c r="AR30" s="16" t="s">
        <v>57</v>
      </c>
      <c r="AS30" s="16" t="s">
        <v>162</v>
      </c>
      <c r="AT30" s="16" t="s">
        <v>57</v>
      </c>
      <c r="AU30" s="1" t="s">
        <v>198</v>
      </c>
    </row>
    <row r="31" spans="1:47" x14ac:dyDescent="0.25">
      <c r="A31" s="1">
        <v>29</v>
      </c>
      <c r="B31" s="24" t="s">
        <v>205</v>
      </c>
      <c r="C31" s="23">
        <v>95</v>
      </c>
      <c r="D31" s="1" t="s">
        <v>155</v>
      </c>
      <c r="E31" s="1" t="s">
        <v>156</v>
      </c>
      <c r="F31" s="1" t="s">
        <v>11</v>
      </c>
      <c r="G31" s="1" t="s">
        <v>11</v>
      </c>
      <c r="H31" s="1" t="s">
        <v>11</v>
      </c>
      <c r="I31" s="1" t="s">
        <v>57</v>
      </c>
      <c r="J31" s="1" t="s">
        <v>7</v>
      </c>
      <c r="K31" s="1" t="s">
        <v>14</v>
      </c>
      <c r="L31" s="1" t="s">
        <v>57</v>
      </c>
      <c r="M31" s="13" t="s">
        <v>57</v>
      </c>
      <c r="N31" s="2" t="s">
        <v>7</v>
      </c>
      <c r="O31" s="2" t="s">
        <v>14</v>
      </c>
      <c r="P31" s="2" t="s">
        <v>57</v>
      </c>
      <c r="Q31" s="2" t="s">
        <v>57</v>
      </c>
      <c r="R31" s="1" t="s">
        <v>161</v>
      </c>
      <c r="S31" s="1" t="s">
        <v>161</v>
      </c>
      <c r="T31" s="1" t="s">
        <v>161</v>
      </c>
      <c r="U31" s="1" t="s">
        <v>161</v>
      </c>
      <c r="V31" s="1" t="s">
        <v>161</v>
      </c>
      <c r="W31" s="3" t="s">
        <v>243</v>
      </c>
      <c r="X31" s="3" t="s">
        <v>243</v>
      </c>
      <c r="Y31" s="3" t="s">
        <v>243</v>
      </c>
      <c r="Z31" s="1" t="s">
        <v>243</v>
      </c>
      <c r="AA31" s="16" t="s">
        <v>161</v>
      </c>
      <c r="AB31" s="16" t="s">
        <v>57</v>
      </c>
      <c r="AC31" s="16" t="s">
        <v>161</v>
      </c>
      <c r="AD31" s="16" t="s">
        <v>57</v>
      </c>
      <c r="AE31" s="16" t="s">
        <v>161</v>
      </c>
      <c r="AF31" s="16" t="s">
        <v>57</v>
      </c>
      <c r="AG31" s="16" t="s">
        <v>161</v>
      </c>
      <c r="AH31" s="16" t="s">
        <v>57</v>
      </c>
      <c r="AI31" s="16" t="s">
        <v>161</v>
      </c>
      <c r="AJ31" s="16" t="s">
        <v>57</v>
      </c>
      <c r="AK31" s="16" t="s">
        <v>161</v>
      </c>
      <c r="AL31" s="16" t="s">
        <v>57</v>
      </c>
      <c r="AM31" s="16" t="s">
        <v>161</v>
      </c>
      <c r="AN31" s="16" t="s">
        <v>57</v>
      </c>
      <c r="AO31" s="16" t="s">
        <v>161</v>
      </c>
      <c r="AP31" s="16" t="s">
        <v>57</v>
      </c>
      <c r="AQ31" s="16" t="s">
        <v>160</v>
      </c>
      <c r="AR31" s="16" t="s">
        <v>57</v>
      </c>
      <c r="AS31" s="16" t="s">
        <v>162</v>
      </c>
      <c r="AT31" s="16" t="s">
        <v>57</v>
      </c>
      <c r="AU31" s="1" t="s">
        <v>199</v>
      </c>
    </row>
    <row r="32" spans="1:47" x14ac:dyDescent="0.25">
      <c r="A32" s="1">
        <v>30</v>
      </c>
      <c r="B32" s="22" t="s">
        <v>139</v>
      </c>
      <c r="C32" s="23">
        <v>80</v>
      </c>
      <c r="D32" s="1" t="s">
        <v>155</v>
      </c>
      <c r="E32" s="1" t="s">
        <v>156</v>
      </c>
      <c r="F32" s="1" t="s">
        <v>11</v>
      </c>
      <c r="G32" s="1" t="s">
        <v>11</v>
      </c>
      <c r="H32" s="1" t="s">
        <v>12</v>
      </c>
      <c r="I32" s="1" t="s">
        <v>185</v>
      </c>
      <c r="J32" s="1" t="s">
        <v>7</v>
      </c>
      <c r="K32" s="1" t="s">
        <v>186</v>
      </c>
      <c r="L32" s="1" t="s">
        <v>57</v>
      </c>
      <c r="M32" s="1" t="s">
        <v>57</v>
      </c>
      <c r="N32" s="2" t="s">
        <v>7</v>
      </c>
      <c r="O32" s="2" t="s">
        <v>18</v>
      </c>
      <c r="P32" s="2" t="s">
        <v>57</v>
      </c>
      <c r="Q32" s="2" t="s">
        <v>57</v>
      </c>
      <c r="R32" s="1" t="s">
        <v>161</v>
      </c>
      <c r="S32" s="1" t="s">
        <v>161</v>
      </c>
      <c r="T32" s="1" t="s">
        <v>161</v>
      </c>
      <c r="U32" s="1" t="s">
        <v>187</v>
      </c>
      <c r="V32" s="1" t="s">
        <v>180</v>
      </c>
      <c r="W32" s="3" t="s">
        <v>243</v>
      </c>
      <c r="X32" s="3" t="s">
        <v>243</v>
      </c>
      <c r="Y32" s="3" t="s">
        <v>243</v>
      </c>
      <c r="Z32" s="1" t="s">
        <v>159</v>
      </c>
      <c r="AA32" s="1" t="s">
        <v>57</v>
      </c>
      <c r="AB32" s="1" t="s">
        <v>57</v>
      </c>
      <c r="AC32" s="1" t="s">
        <v>160</v>
      </c>
      <c r="AD32" s="1" t="s">
        <v>57</v>
      </c>
      <c r="AE32" s="1" t="s">
        <v>161</v>
      </c>
      <c r="AF32" s="1" t="s">
        <v>57</v>
      </c>
      <c r="AG32" s="1" t="s">
        <v>161</v>
      </c>
      <c r="AH32" s="1" t="s">
        <v>57</v>
      </c>
      <c r="AI32" s="1" t="s">
        <v>160</v>
      </c>
      <c r="AJ32" s="1" t="s">
        <v>57</v>
      </c>
      <c r="AK32" s="1" t="s">
        <v>57</v>
      </c>
      <c r="AL32" s="1" t="s">
        <v>57</v>
      </c>
      <c r="AM32" s="1" t="s">
        <v>161</v>
      </c>
      <c r="AN32" s="1" t="s">
        <v>57</v>
      </c>
      <c r="AO32" s="1" t="s">
        <v>162</v>
      </c>
      <c r="AP32" s="1" t="s">
        <v>57</v>
      </c>
      <c r="AQ32" s="1" t="s">
        <v>162</v>
      </c>
      <c r="AR32" s="1" t="s">
        <v>57</v>
      </c>
      <c r="AS32" s="1" t="s">
        <v>162</v>
      </c>
      <c r="AT32" s="1" t="s">
        <v>57</v>
      </c>
      <c r="AU32" s="1" t="s">
        <v>200</v>
      </c>
    </row>
    <row r="33" spans="1:47" x14ac:dyDescent="0.25">
      <c r="A33" s="1">
        <v>31</v>
      </c>
      <c r="B33" s="24" t="s">
        <v>141</v>
      </c>
      <c r="C33" s="23">
        <v>80</v>
      </c>
      <c r="D33" s="1" t="s">
        <v>155</v>
      </c>
      <c r="E33" s="1" t="s">
        <v>156</v>
      </c>
      <c r="F33" s="1" t="s">
        <v>12</v>
      </c>
      <c r="G33" s="1" t="s">
        <v>11</v>
      </c>
      <c r="H33" s="1" t="s">
        <v>12</v>
      </c>
      <c r="I33" s="1" t="s">
        <v>185</v>
      </c>
      <c r="J33" s="1" t="s">
        <v>7</v>
      </c>
      <c r="K33" s="1" t="s">
        <v>186</v>
      </c>
      <c r="L33" s="1" t="s">
        <v>57</v>
      </c>
      <c r="M33" s="1" t="s">
        <v>57</v>
      </c>
      <c r="N33" s="2" t="s">
        <v>7</v>
      </c>
      <c r="O33" s="2" t="s">
        <v>18</v>
      </c>
      <c r="P33" s="2" t="s">
        <v>57</v>
      </c>
      <c r="Q33" s="2" t="s">
        <v>57</v>
      </c>
      <c r="R33" s="1" t="s">
        <v>161</v>
      </c>
      <c r="S33" s="1" t="s">
        <v>161</v>
      </c>
      <c r="T33" s="1" t="s">
        <v>161</v>
      </c>
      <c r="U33" s="1" t="s">
        <v>187</v>
      </c>
      <c r="V33" s="1" t="s">
        <v>180</v>
      </c>
      <c r="W33" s="3" t="s">
        <v>243</v>
      </c>
      <c r="X33" s="3" t="s">
        <v>243</v>
      </c>
      <c r="Y33" s="3" t="s">
        <v>243</v>
      </c>
      <c r="Z33" s="1" t="s">
        <v>159</v>
      </c>
      <c r="AA33" s="1" t="s">
        <v>57</v>
      </c>
      <c r="AB33" s="1" t="s">
        <v>57</v>
      </c>
      <c r="AC33" s="1" t="s">
        <v>160</v>
      </c>
      <c r="AD33" s="1" t="s">
        <v>57</v>
      </c>
      <c r="AE33" s="1" t="s">
        <v>161</v>
      </c>
      <c r="AF33" s="1" t="s">
        <v>57</v>
      </c>
      <c r="AG33" s="1" t="s">
        <v>161</v>
      </c>
      <c r="AH33" s="1" t="s">
        <v>57</v>
      </c>
      <c r="AI33" s="1" t="s">
        <v>160</v>
      </c>
      <c r="AJ33" s="1" t="s">
        <v>57</v>
      </c>
      <c r="AK33" s="1" t="s">
        <v>57</v>
      </c>
      <c r="AL33" s="1" t="s">
        <v>57</v>
      </c>
      <c r="AM33" s="1" t="s">
        <v>161</v>
      </c>
      <c r="AN33" s="1" t="s">
        <v>57</v>
      </c>
      <c r="AO33" s="1" t="s">
        <v>162</v>
      </c>
      <c r="AP33" s="1" t="s">
        <v>57</v>
      </c>
      <c r="AQ33" s="1" t="s">
        <v>162</v>
      </c>
      <c r="AR33" s="1" t="s">
        <v>57</v>
      </c>
      <c r="AS33" s="1" t="s">
        <v>162</v>
      </c>
      <c r="AT33" s="1" t="s">
        <v>57</v>
      </c>
      <c r="AU33" s="1" t="s">
        <v>201</v>
      </c>
    </row>
    <row r="34" spans="1:47" x14ac:dyDescent="0.25">
      <c r="A34" s="1">
        <v>32</v>
      </c>
      <c r="B34" s="20" t="s">
        <v>144</v>
      </c>
      <c r="C34" s="21">
        <v>80</v>
      </c>
      <c r="D34" s="16" t="s">
        <v>155</v>
      </c>
      <c r="E34" s="16" t="s">
        <v>156</v>
      </c>
      <c r="F34" s="16" t="s">
        <v>11</v>
      </c>
      <c r="G34" s="16" t="s">
        <v>11</v>
      </c>
      <c r="H34" s="16" t="s">
        <v>12</v>
      </c>
      <c r="I34" s="1" t="s">
        <v>185</v>
      </c>
      <c r="J34" s="1" t="s">
        <v>7</v>
      </c>
      <c r="K34" s="1" t="s">
        <v>186</v>
      </c>
      <c r="L34" s="1" t="s">
        <v>57</v>
      </c>
      <c r="M34" s="1" t="s">
        <v>57</v>
      </c>
      <c r="N34" s="2" t="s">
        <v>7</v>
      </c>
      <c r="O34" s="2" t="s">
        <v>18</v>
      </c>
      <c r="P34" s="2" t="s">
        <v>57</v>
      </c>
      <c r="Q34" s="2" t="s">
        <v>57</v>
      </c>
      <c r="R34" s="1" t="s">
        <v>161</v>
      </c>
      <c r="S34" s="1" t="s">
        <v>161</v>
      </c>
      <c r="T34" s="1" t="s">
        <v>161</v>
      </c>
      <c r="U34" s="1" t="s">
        <v>187</v>
      </c>
      <c r="V34" s="1" t="s">
        <v>180</v>
      </c>
      <c r="W34" s="3" t="s">
        <v>243</v>
      </c>
      <c r="X34" s="3" t="s">
        <v>243</v>
      </c>
      <c r="Y34" s="3" t="s">
        <v>243</v>
      </c>
      <c r="Z34" s="1" t="s">
        <v>159</v>
      </c>
      <c r="AA34" s="1" t="s">
        <v>57</v>
      </c>
      <c r="AB34" s="1" t="s">
        <v>57</v>
      </c>
      <c r="AC34" s="1" t="s">
        <v>160</v>
      </c>
      <c r="AD34" s="1" t="s">
        <v>57</v>
      </c>
      <c r="AE34" s="1" t="s">
        <v>161</v>
      </c>
      <c r="AF34" s="1" t="s">
        <v>57</v>
      </c>
      <c r="AG34" s="1" t="s">
        <v>161</v>
      </c>
      <c r="AH34" s="1" t="s">
        <v>57</v>
      </c>
      <c r="AI34" s="1" t="s">
        <v>160</v>
      </c>
      <c r="AJ34" s="1" t="s">
        <v>57</v>
      </c>
      <c r="AK34" s="1" t="s">
        <v>57</v>
      </c>
      <c r="AL34" s="1" t="s">
        <v>57</v>
      </c>
      <c r="AM34" s="1" t="s">
        <v>161</v>
      </c>
      <c r="AN34" s="1" t="s">
        <v>57</v>
      </c>
      <c r="AO34" s="1" t="s">
        <v>162</v>
      </c>
      <c r="AP34" s="1" t="s">
        <v>57</v>
      </c>
      <c r="AQ34" s="1" t="s">
        <v>162</v>
      </c>
      <c r="AR34" s="1" t="s">
        <v>57</v>
      </c>
      <c r="AS34" s="1" t="s">
        <v>162</v>
      </c>
      <c r="AT34" s="1" t="s">
        <v>57</v>
      </c>
      <c r="AU34" s="1" t="s">
        <v>202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Disher, Tim</cp:lastModifiedBy>
  <cp:revision/>
  <dcterms:created xsi:type="dcterms:W3CDTF">2017-02-04T21:31:57Z</dcterms:created>
  <dcterms:modified xsi:type="dcterms:W3CDTF">2017-09-26T21:49:48Z</dcterms:modified>
  <cp:category/>
  <cp:contentStatus/>
</cp:coreProperties>
</file>