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<sst xmlns="http://schemas.openxmlformats.org/spreadsheetml/2006/main" count="138" uniqueCount="104">
  <si>
    <t>ConceptScheme URI</t>
  </si>
  <si>
    <t>https://www.rtdt.ai/ontologies/digital-twin-taxonomy/</t>
  </si>
  <si>
    <t>PREFIX</t>
  </si>
  <si>
    <t>ditta</t>
  </si>
  <si>
    <t>pav</t>
  </si>
  <si>
    <t>http://purl.org/pav/</t>
  </si>
  <si>
    <t>dct</t>
  </si>
  <si>
    <t>http://purl.org/dc/terms/</t>
  </si>
  <si>
    <t>skos:prefLabel</t>
  </si>
  <si>
    <t>Digital Twin Taxonomy</t>
  </si>
  <si>
    <t>dct:title</t>
  </si>
  <si>
    <t>dct:description</t>
  </si>
  <si>
    <t>A taxonomical organization of digital twin system concepts and digital twin types</t>
  </si>
  <si>
    <t>dct:creator</t>
  </si>
  <si>
    <t>https://orcid.org/0000-0002-6570-6966</t>
  </si>
  <si>
    <t>dct:contributor</t>
  </si>
  <si>
    <t>pav:version</t>
  </si>
  <si>
    <t>0.0.1</t>
  </si>
  <si>
    <t>pav:createdOn</t>
  </si>
  <si>
    <t>2020-12-01T00:00:00+01:00</t>
  </si>
  <si>
    <t>pav:lastUpdatedOn</t>
  </si>
  <si>
    <t>Identifier</t>
  </si>
  <si>
    <t>skos:definition@en</t>
  </si>
  <si>
    <t>skos:altLabel(separator=",")</t>
  </si>
  <si>
    <t>skos:broader(separator=",")</t>
  </si>
  <si>
    <t>skos:exactMatch(separator=",")</t>
  </si>
  <si>
    <t>skos:closeMatch(separator=",")</t>
  </si>
  <si>
    <t>skos:related(separator=",")</t>
  </si>
  <si>
    <t>dct:creator(separator=",")</t>
  </si>
  <si>
    <t>dct:contributor(separator=",")</t>
  </si>
  <si>
    <t>dct:bibliographicCitation(separator=",")</t>
  </si>
  <si>
    <t>dct:references(separator=",")</t>
  </si>
  <si>
    <t>skos:editorialNote@en</t>
  </si>
  <si>
    <t>skos:note@en</t>
  </si>
  <si>
    <t>Digital Twin Conceptual Model</t>
  </si>
  <si>
    <t xml:space="preserve">The Digital Twin Model is a conceptual model that consists of three main elements: an actual or intended physical element that currently exists or will exist in the physical world (the “Physical Twin”), the virtual or digital counterpart that exists in the virtual or digital world (“the Digital Twin”), and the communication channel of data and information between these two elements (the “Digital Thread”). It is based on two fundamental principles: "duality" (Physical and Digital) and "strong similiratiy" (communication channel between the two).  </t>
  </si>
  <si>
    <t>Digital Twin Model</t>
  </si>
  <si>
    <t>https://orcid.org/0000-0003-0322-343X</t>
  </si>
  <si>
    <t>https://doi.org/10.12688/digitaltwin.17574.1</t>
  </si>
  <si>
    <t>Digital Twin System</t>
  </si>
  <si>
    <t>Digital Twin Type</t>
  </si>
  <si>
    <t>Physical System</t>
  </si>
  <si>
    <t>Physical Twin, Physical Entity, Physical Asset</t>
  </si>
  <si>
    <t>Digital System</t>
  </si>
  <si>
    <t>Digtial Twin</t>
  </si>
  <si>
    <t>Connection System</t>
  </si>
  <si>
    <t>Digital Thread</t>
  </si>
  <si>
    <t>Model System</t>
  </si>
  <si>
    <t>Virtual Entity</t>
  </si>
  <si>
    <t>Service System</t>
  </si>
  <si>
    <t>Data System</t>
  </si>
  <si>
    <t>System Functionality</t>
  </si>
  <si>
    <t>Classification based on Digital Twin System functional capability</t>
  </si>
  <si>
    <t>Supervisory Digital Twin</t>
  </si>
  <si>
    <t>Operational Digital Twin</t>
  </si>
  <si>
    <t>https://orcid.org/0000-0002-7266-2105</t>
  </si>
  <si>
    <t>https://doi.org/10.1115/1.4046739</t>
  </si>
  <si>
    <t>Simulation - Prediction Digital Twin</t>
  </si>
  <si>
    <t>Intellegent - Learning Digital Twin</t>
  </si>
  <si>
    <t>Data-Driven Digital Twin</t>
  </si>
  <si>
    <t>Autonomous Digital Twin</t>
  </si>
  <si>
    <t>Cognitive Digital Twin</t>
  </si>
  <si>
    <t>DTs with augmented semantic capabilities for identifying the dynamics of virtual model evolution, promoting the understanding of interrelationships between virtual models and enhancing the decision-making</t>
  </si>
  <si>
    <t>https://orcid.org/0000-0001-5044-2921,https://orcid.org/0000-0003-3660-9187</t>
  </si>
  <si>
    <t>https://doi.org/10.1080/00207543.2021.2014591</t>
  </si>
  <si>
    <t>https://doi.org/10.1007/978-3-030-19651-6_3</t>
  </si>
  <si>
    <t>L1 Descriptive Digital Twin</t>
  </si>
  <si>
    <t>An L1 Digital Twin focuses on describing the physical system and includes content ranging from the initial business case analysis and product requirements to the detailed engineering design and 3D visualizations. The intent of an L1 Digital Twin is to describe the structure so that the user can understand the components and the relationship between those components that make up the physical system.</t>
  </si>
  <si>
    <t>L2 Informative Digital Twin</t>
  </si>
  <si>
    <t xml:space="preserve">An L2 Digital Twin focuses on describing the state of a physical system by connecting to data streams from the physical system (either directly or via intermediary data storage systems) so that a user can visualize what is presently happening with the system. </t>
  </si>
  <si>
    <t>L3 Predictive Digital Twin</t>
  </si>
  <si>
    <t xml:space="preserve">An L3 Digital Twin focuses on modeling the behavior of the physical system to make predictions of unmeasured quantities or future states under continued operations with the assumption that future behavior is the same as the past. </t>
  </si>
  <si>
    <t>L4 Living Digital Twin</t>
  </si>
  <si>
    <t>An L4 Living Digital Twin focuses on modeling the behavior of the physical system as it changes over time by using real-world data to update the model parameters.</t>
  </si>
  <si>
    <t>Intelligent Digital Twin</t>
  </si>
  <si>
    <t>The Intelligent Digital Twin is active, online, goal seeking, and anticipatory.</t>
  </si>
  <si>
    <t>Connection System Automation</t>
  </si>
  <si>
    <t>Classification based on Connection System automation levels</t>
  </si>
  <si>
    <t>Sub-systems Levels of Integration</t>
  </si>
  <si>
    <t>Manually Coupled Digital Twin</t>
  </si>
  <si>
    <t>A Manually Coupled Digital Twin is a digital representation of an existing or planned physical object that does not use any form of automated data exchange between the physical object and the digital objet. The data exchange is done in a manual way.</t>
  </si>
  <si>
    <t>Digital Model</t>
  </si>
  <si>
    <t>https://www.scopus.com/authid/detail.uri?authorId=57202854785</t>
  </si>
  <si>
    <t>https://doi.org/10.1016/j.ifacol.2018.08.474</t>
  </si>
  <si>
    <t xml:space="preserve">Kritzinger et al.(2018) refers to this type as a Digital Model, which is ambiguous. </t>
  </si>
  <si>
    <t>Digital Shadow</t>
  </si>
  <si>
    <t xml:space="preserve">A Digital Shadow is a digital representation of an existing or planned physical object with an automated one-way data flow between a physical object and a digital object. </t>
  </si>
  <si>
    <t>As opposed to Kritzinger et al.(2018), this definition does not state that the physical object should exist. See: Grieves, M.: Intelligent digital twins and the development and management of complex systems, 2022.</t>
  </si>
  <si>
    <t>Fully Coupled Digital Twin</t>
  </si>
  <si>
    <t xml:space="preserve">In cases when the data flows between a physical object and a digital object are fully integrated in both directions, one might refer to it as Fully Coupled Digital Twin. In such a combination, the digital object might also act as controlling instance of the physical object. </t>
  </si>
  <si>
    <t>Digital Twin</t>
  </si>
  <si>
    <t>Kritzinger et al.(2018) refers to this type simply as a Digital Twin. However, a lower level of sub-systems integration do not preclude a system from being considered as a Digital Twin. See: Grieves, M.: Intelligent digital twins and the development and management of complex systems, 2022.</t>
  </si>
  <si>
    <t>Model Fidelity</t>
  </si>
  <si>
    <t>Low Fidelity Digital Twin</t>
  </si>
  <si>
    <t>High Fidelity Digital Twin</t>
  </si>
  <si>
    <t>Multi-Fidelity Digital Twin</t>
  </si>
  <si>
    <t>Physical System Lifetime Stage</t>
  </si>
  <si>
    <t>Digital Twin Prototype</t>
  </si>
  <si>
    <t>Digital Twin Prototype, the prototypical product with variants or all the products that can be built. This type of Digital Twin describes the prototypical physical artifact. It contains the informational sets necessary to describe and produce a physical version that duplicates or twins the virtual version.</t>
  </si>
  <si>
    <t>https://doi.org/10.1007/978-3-319-38756-7_4</t>
  </si>
  <si>
    <t>Digital Twin Instance</t>
  </si>
  <si>
    <t xml:space="preserve">Digital Twin Instance, the individual products themselves or all the products that are built. This type of Digital Twin describes a specific corresponding physical product that an individual Digital Twin remains linked to throughout the life of that physical product. </t>
  </si>
  <si>
    <t>Digital Twin Aggregate</t>
  </si>
  <si>
    <t>Digital Twin Aggregate, the aggregation of all the DTIs or all the products that have been built.</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</si>
</sst>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theme="1"/>
      <name val="Arial"/>
    </font>
    <font>
      <u/>
      <color rgb="FF0000FF"/>
      <name val="Arial"/>
    </font>
    <font>
      <color theme="1"/>
      <name val="Arial"/>
    </font>
    <font>
      <u/>
      <color rgb="FF0000FF"/>
      <name val="Arial"/>
    </font>
    <font>
      <u/>
      <color rgb="FF1155CC"/>
      <name val="Helvetica"/>
    </font>
    <font>
      <u/>
      <color rgb="FF0000FF"/>
      <name val="Helvetica"/>
    </font>
    <font>
      <color theme="1"/>
      <name val="Arial"/>
      <scheme val="minor"/>
    </font>
    <font>
      <u/>
      <color rgb="FF0000FF"/>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shrinkToFit="0" vertical="bottom" wrapText="1"/>
    </xf>
    <xf borderId="0" fillId="0" fontId="3" numFmtId="0" xfId="0" applyAlignment="1" applyFont="1">
      <alignment vertical="bottom"/>
    </xf>
    <xf borderId="0" fillId="0" fontId="3" numFmtId="0" xfId="0" applyAlignment="1" applyFont="1">
      <alignment readingOrder="0" vertical="bottom"/>
    </xf>
    <xf borderId="0" fillId="0" fontId="4" numFmtId="0" xfId="0" applyAlignment="1" applyFont="1">
      <alignment shrinkToFit="0" vertical="bottom" wrapText="1"/>
    </xf>
    <xf borderId="0" fillId="0" fontId="3" numFmtId="0" xfId="0" applyAlignment="1" applyFont="1">
      <alignment readingOrder="0" shrinkToFit="0" vertical="bottom" wrapText="1"/>
    </xf>
    <xf borderId="0" fillId="0" fontId="5" numFmtId="0" xfId="0" applyAlignment="1" applyFont="1">
      <alignment vertical="bottom"/>
    </xf>
    <xf borderId="0" fillId="0" fontId="6" numFmtId="0" xfId="0" applyAlignment="1" applyFont="1">
      <alignment readingOrder="0" vertical="bottom"/>
    </xf>
    <xf borderId="0" fillId="0" fontId="1" numFmtId="0" xfId="0" applyAlignment="1" applyFont="1">
      <alignment shrinkToFit="0" vertical="bottom" wrapText="1"/>
    </xf>
    <xf borderId="0" fillId="0" fontId="1" numFmtId="0" xfId="0" applyAlignment="1" applyFont="1">
      <alignment readingOrder="0" vertical="bottom"/>
    </xf>
    <xf borderId="0" fillId="0" fontId="7" numFmtId="0" xfId="0" applyFont="1"/>
    <xf borderId="0" fillId="0" fontId="7" numFmtId="0" xfId="0" applyAlignment="1" applyFont="1">
      <alignment readingOrder="0"/>
    </xf>
    <xf borderId="0" fillId="0" fontId="7" numFmtId="0" xfId="0" applyAlignment="1" applyFont="1">
      <alignment readingOrder="0" shrinkToFit="0" wrapText="1"/>
    </xf>
    <xf borderId="0" fillId="0" fontId="8" numFmtId="0" xfId="0" applyAlignment="1" applyFont="1">
      <alignment readingOrder="0"/>
    </xf>
    <xf borderId="0" fillId="0" fontId="9" numFmtId="0" xfId="0" applyAlignment="1" applyFont="1">
      <alignment readingOrder="0"/>
    </xf>
    <xf borderId="0" fillId="0" fontId="7" numFmtId="0" xfId="0" applyAlignment="1" applyFont="1">
      <alignment readingOrder="0"/>
    </xf>
    <xf borderId="0" fillId="0" fontId="7"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1007/978-3-319-38756-7_4" TargetMode="External"/><Relationship Id="rId20" Type="http://schemas.openxmlformats.org/officeDocument/2006/relationships/hyperlink" Target="https://doi.org/10.1115/1.4046739" TargetMode="External"/><Relationship Id="rId42" Type="http://schemas.openxmlformats.org/officeDocument/2006/relationships/hyperlink" Target="https://doi.org/10.12688/digitaltwin.17574.1" TargetMode="External"/><Relationship Id="rId41" Type="http://schemas.openxmlformats.org/officeDocument/2006/relationships/hyperlink" Target="https://orcid.org/0000-0003-0322-343X" TargetMode="External"/><Relationship Id="rId22" Type="http://schemas.openxmlformats.org/officeDocument/2006/relationships/hyperlink" Target="https://doi.org/10.1080/00207543.2021.2014591" TargetMode="External"/><Relationship Id="rId21" Type="http://schemas.openxmlformats.org/officeDocument/2006/relationships/hyperlink" Target="https://orcid.org/0000-0001-5044-2921,https://orcid.org/0000-0003-3660-9187" TargetMode="External"/><Relationship Id="rId43" Type="http://schemas.openxmlformats.org/officeDocument/2006/relationships/drawing" Target="../drawings/drawing1.xml"/><Relationship Id="rId24" Type="http://schemas.openxmlformats.org/officeDocument/2006/relationships/hyperlink" Target="https://orcid.org/0000-0003-0322-343X" TargetMode="External"/><Relationship Id="rId23" Type="http://schemas.openxmlformats.org/officeDocument/2006/relationships/hyperlink" Target="https://doi.org/10.1007/978-3-030-19651-6_3" TargetMode="External"/><Relationship Id="rId1" Type="http://schemas.openxmlformats.org/officeDocument/2006/relationships/hyperlink" Target="https://www.ieawindtask43.org/ontoforge/taxonomy-wt-components" TargetMode="External"/><Relationship Id="rId2" Type="http://schemas.openxmlformats.org/officeDocument/2006/relationships/hyperlink" Target="https://www.ieawindtask43.org/ontoforge/taxonomy-wt-components" TargetMode="External"/><Relationship Id="rId3" Type="http://schemas.openxmlformats.org/officeDocument/2006/relationships/hyperlink" Target="http://purl.org/pav/" TargetMode="External"/><Relationship Id="rId4" Type="http://schemas.openxmlformats.org/officeDocument/2006/relationships/hyperlink" Target="http://purl.org/dc/terms/" TargetMode="External"/><Relationship Id="rId9" Type="http://schemas.openxmlformats.org/officeDocument/2006/relationships/hyperlink" Target="https://orcid.org/0000-0002-6570-6966" TargetMode="External"/><Relationship Id="rId26" Type="http://schemas.openxmlformats.org/officeDocument/2006/relationships/hyperlink" Target="https://www.scopus.com/authid/detail.uri?authorId=57202854785" TargetMode="External"/><Relationship Id="rId25" Type="http://schemas.openxmlformats.org/officeDocument/2006/relationships/hyperlink" Target="https://doi.org/10.12688/digitaltwin.17574.1" TargetMode="External"/><Relationship Id="rId28" Type="http://schemas.openxmlformats.org/officeDocument/2006/relationships/hyperlink" Target="https://doi.org/10.1016/j.ifacol.2018.08.474" TargetMode="External"/><Relationship Id="rId27" Type="http://schemas.openxmlformats.org/officeDocument/2006/relationships/hyperlink" Target="https://orcid.org/0000-0002-6570-6966" TargetMode="External"/><Relationship Id="rId5" Type="http://schemas.openxmlformats.org/officeDocument/2006/relationships/hyperlink" Target="https://orcid.org/0000-0002-6570-6966" TargetMode="External"/><Relationship Id="rId6" Type="http://schemas.openxmlformats.org/officeDocument/2006/relationships/hyperlink" Target="https://orcid.org/0000-0002-6570-6966" TargetMode="External"/><Relationship Id="rId29" Type="http://schemas.openxmlformats.org/officeDocument/2006/relationships/hyperlink" Target="https://www.scopus.com/authid/detail.uri?authorId=57202854785" TargetMode="External"/><Relationship Id="rId7" Type="http://schemas.openxmlformats.org/officeDocument/2006/relationships/hyperlink" Target="https://orcid.org/0000-0003-0322-343X" TargetMode="External"/><Relationship Id="rId8" Type="http://schemas.openxmlformats.org/officeDocument/2006/relationships/hyperlink" Target="https://doi.org/10.12688/digitaltwin.17574.1" TargetMode="External"/><Relationship Id="rId31" Type="http://schemas.openxmlformats.org/officeDocument/2006/relationships/hyperlink" Target="https://doi.org/10.1016/j.ifacol.2018.08.474" TargetMode="External"/><Relationship Id="rId30" Type="http://schemas.openxmlformats.org/officeDocument/2006/relationships/hyperlink" Target="https://orcid.org/0000-0002-6570-6966" TargetMode="External"/><Relationship Id="rId11" Type="http://schemas.openxmlformats.org/officeDocument/2006/relationships/hyperlink" Target="https://orcid.org/0000-0003-0322-343X" TargetMode="External"/><Relationship Id="rId33" Type="http://schemas.openxmlformats.org/officeDocument/2006/relationships/hyperlink" Target="https://www.scopus.com/authid/detail.uri?authorId=57202854785" TargetMode="External"/><Relationship Id="rId10" Type="http://schemas.openxmlformats.org/officeDocument/2006/relationships/hyperlink" Target="https://orcid.org/0000-0003-0322-343X" TargetMode="External"/><Relationship Id="rId32" Type="http://schemas.openxmlformats.org/officeDocument/2006/relationships/hyperlink" Target="https://doi.org/10.12688/digitaltwin.17574.1" TargetMode="External"/><Relationship Id="rId13" Type="http://schemas.openxmlformats.org/officeDocument/2006/relationships/hyperlink" Target="https://orcid.org/0000-0002-7266-2105" TargetMode="External"/><Relationship Id="rId35" Type="http://schemas.openxmlformats.org/officeDocument/2006/relationships/hyperlink" Target="https://doi.org/10.1016/j.ifacol.2018.08.474" TargetMode="External"/><Relationship Id="rId12" Type="http://schemas.openxmlformats.org/officeDocument/2006/relationships/hyperlink" Target="https://orcid.org/0000-0003-0322-343X" TargetMode="External"/><Relationship Id="rId34" Type="http://schemas.openxmlformats.org/officeDocument/2006/relationships/hyperlink" Target="https://orcid.org/0000-0002-6570-6966" TargetMode="External"/><Relationship Id="rId15" Type="http://schemas.openxmlformats.org/officeDocument/2006/relationships/hyperlink" Target="https://orcid.org/0000-0002-7266-2105" TargetMode="External"/><Relationship Id="rId37" Type="http://schemas.openxmlformats.org/officeDocument/2006/relationships/hyperlink" Target="https://orcid.org/0000-0003-0322-343X" TargetMode="External"/><Relationship Id="rId14" Type="http://schemas.openxmlformats.org/officeDocument/2006/relationships/hyperlink" Target="https://doi.org/10.1115/1.4046739" TargetMode="External"/><Relationship Id="rId36" Type="http://schemas.openxmlformats.org/officeDocument/2006/relationships/hyperlink" Target="https://doi.org/10.12688/digitaltwin.17574.1" TargetMode="External"/><Relationship Id="rId17" Type="http://schemas.openxmlformats.org/officeDocument/2006/relationships/hyperlink" Target="https://orcid.org/0000-0002-7266-2105" TargetMode="External"/><Relationship Id="rId39" Type="http://schemas.openxmlformats.org/officeDocument/2006/relationships/hyperlink" Target="https://orcid.org/0000-0003-0322-343X" TargetMode="External"/><Relationship Id="rId16" Type="http://schemas.openxmlformats.org/officeDocument/2006/relationships/hyperlink" Target="https://doi.org/10.1115/1.4046739" TargetMode="External"/><Relationship Id="rId38" Type="http://schemas.openxmlformats.org/officeDocument/2006/relationships/hyperlink" Target="https://doi.org/10.1007/978-3-319-38756-7_4" TargetMode="External"/><Relationship Id="rId19" Type="http://schemas.openxmlformats.org/officeDocument/2006/relationships/hyperlink" Target="https://orcid.org/0000-0002-7266-2105" TargetMode="External"/><Relationship Id="rId18" Type="http://schemas.openxmlformats.org/officeDocument/2006/relationships/hyperlink" Target="https://doi.org/10.1115/1.404673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88"/>
    <col customWidth="1" min="2" max="2" width="40.0"/>
    <col customWidth="1" min="3" max="3" width="43.88"/>
    <col customWidth="1" min="5" max="5" width="29.5"/>
    <col customWidth="1" min="7" max="7" width="28.5"/>
    <col customWidth="1" min="9" max="9" width="30.5"/>
    <col customWidth="1" min="10" max="10" width="29.63"/>
    <col customWidth="1" min="11" max="11" width="27.25"/>
  </cols>
  <sheetData>
    <row r="1">
      <c r="A1" s="1" t="s">
        <v>0</v>
      </c>
      <c r="B1" s="2" t="s">
        <v>1</v>
      </c>
      <c r="C1" s="3"/>
      <c r="D1" s="3"/>
      <c r="E1" s="3"/>
      <c r="F1" s="3"/>
      <c r="G1" s="3"/>
      <c r="H1" s="3"/>
      <c r="I1" s="3"/>
      <c r="J1" s="3"/>
      <c r="K1" s="3"/>
      <c r="L1" s="3"/>
      <c r="M1" s="3"/>
      <c r="N1" s="3"/>
    </row>
    <row r="2">
      <c r="A2" s="1" t="s">
        <v>2</v>
      </c>
      <c r="B2" s="4" t="s">
        <v>3</v>
      </c>
      <c r="C2" s="2" t="s">
        <v>1</v>
      </c>
      <c r="D2" s="3"/>
      <c r="E2" s="3"/>
      <c r="F2" s="3"/>
      <c r="G2" s="3"/>
      <c r="H2" s="3"/>
      <c r="I2" s="3"/>
      <c r="J2" s="3"/>
      <c r="K2" s="3"/>
      <c r="L2" s="3"/>
      <c r="M2" s="3"/>
      <c r="N2" s="3"/>
    </row>
    <row r="3">
      <c r="A3" s="1" t="s">
        <v>2</v>
      </c>
      <c r="B3" s="3" t="s">
        <v>4</v>
      </c>
      <c r="C3" s="5" t="s">
        <v>5</v>
      </c>
      <c r="D3" s="3"/>
      <c r="E3" s="3"/>
      <c r="F3" s="3"/>
      <c r="G3" s="3"/>
      <c r="H3" s="3"/>
      <c r="I3" s="3"/>
      <c r="J3" s="3"/>
      <c r="K3" s="3"/>
      <c r="L3" s="3"/>
      <c r="M3" s="3"/>
      <c r="N3" s="3"/>
    </row>
    <row r="4">
      <c r="A4" s="1" t="s">
        <v>2</v>
      </c>
      <c r="B4" s="3" t="s">
        <v>6</v>
      </c>
      <c r="C4" s="5" t="s">
        <v>7</v>
      </c>
      <c r="D4" s="3"/>
      <c r="E4" s="3"/>
      <c r="F4" s="3"/>
      <c r="G4" s="3"/>
      <c r="H4" s="3"/>
      <c r="I4" s="3"/>
      <c r="J4" s="3"/>
      <c r="K4" s="3"/>
      <c r="L4" s="3"/>
      <c r="M4" s="3"/>
      <c r="N4" s="3"/>
    </row>
    <row r="5">
      <c r="A5" s="1" t="s">
        <v>8</v>
      </c>
      <c r="B5" s="4" t="s">
        <v>9</v>
      </c>
      <c r="C5" s="3"/>
      <c r="D5" s="3"/>
      <c r="E5" s="3"/>
      <c r="F5" s="3"/>
      <c r="G5" s="3"/>
      <c r="H5" s="3"/>
      <c r="I5" s="3"/>
      <c r="J5" s="3"/>
      <c r="K5" s="3"/>
      <c r="L5" s="3"/>
      <c r="M5" s="3"/>
      <c r="N5" s="3"/>
    </row>
    <row r="6">
      <c r="A6" s="1" t="s">
        <v>10</v>
      </c>
      <c r="B6" s="4" t="s">
        <v>9</v>
      </c>
      <c r="C6" s="3"/>
      <c r="D6" s="3"/>
      <c r="E6" s="3"/>
      <c r="F6" s="3"/>
      <c r="G6" s="3"/>
      <c r="H6" s="3"/>
      <c r="I6" s="3"/>
      <c r="J6" s="3"/>
      <c r="K6" s="3"/>
      <c r="L6" s="3"/>
      <c r="M6" s="3"/>
      <c r="N6" s="3"/>
    </row>
    <row r="7">
      <c r="A7" s="1" t="s">
        <v>11</v>
      </c>
      <c r="B7" s="6" t="s">
        <v>12</v>
      </c>
      <c r="C7" s="3"/>
      <c r="D7" s="3"/>
      <c r="E7" s="3"/>
      <c r="F7" s="3"/>
      <c r="G7" s="3"/>
      <c r="H7" s="3"/>
      <c r="I7" s="3"/>
      <c r="J7" s="3"/>
      <c r="K7" s="3"/>
      <c r="L7" s="3"/>
      <c r="M7" s="3"/>
      <c r="N7" s="3"/>
    </row>
    <row r="8">
      <c r="A8" s="1" t="s">
        <v>13</v>
      </c>
      <c r="B8" s="7" t="s">
        <v>14</v>
      </c>
      <c r="C8" s="3"/>
      <c r="D8" s="3"/>
      <c r="E8" s="3"/>
      <c r="F8" s="3"/>
      <c r="G8" s="3"/>
      <c r="H8" s="3"/>
      <c r="I8" s="3"/>
      <c r="J8" s="3"/>
      <c r="K8" s="3"/>
      <c r="L8" s="3"/>
      <c r="M8" s="3"/>
      <c r="N8" s="3"/>
    </row>
    <row r="9">
      <c r="A9" s="1" t="s">
        <v>15</v>
      </c>
      <c r="B9" s="8" t="s">
        <v>14</v>
      </c>
      <c r="C9" s="3"/>
      <c r="D9" s="3"/>
      <c r="E9" s="3"/>
      <c r="F9" s="3"/>
      <c r="G9" s="3"/>
      <c r="H9" s="3"/>
      <c r="I9" s="3"/>
      <c r="J9" s="3"/>
      <c r="K9" s="3"/>
      <c r="L9" s="3"/>
      <c r="M9" s="3"/>
      <c r="N9" s="3"/>
    </row>
    <row r="10">
      <c r="A10" s="1" t="s">
        <v>16</v>
      </c>
      <c r="B10" s="3" t="s">
        <v>17</v>
      </c>
      <c r="C10" s="3"/>
      <c r="D10" s="3"/>
      <c r="E10" s="3"/>
      <c r="F10" s="3"/>
      <c r="G10" s="3"/>
      <c r="H10" s="3"/>
      <c r="I10" s="3"/>
      <c r="J10" s="3"/>
      <c r="K10" s="3"/>
      <c r="L10" s="3"/>
      <c r="M10" s="3"/>
      <c r="N10" s="3"/>
    </row>
    <row r="11">
      <c r="A11" s="1" t="s">
        <v>18</v>
      </c>
      <c r="B11" s="3" t="s">
        <v>19</v>
      </c>
      <c r="C11" s="3"/>
      <c r="D11" s="3"/>
      <c r="E11" s="3"/>
      <c r="F11" s="3"/>
      <c r="G11" s="3"/>
      <c r="H11" s="3"/>
      <c r="I11" s="3"/>
      <c r="J11" s="3"/>
      <c r="K11" s="3"/>
      <c r="L11" s="3"/>
      <c r="M11" s="3"/>
      <c r="N11" s="3"/>
    </row>
    <row r="12">
      <c r="A12" s="1" t="s">
        <v>20</v>
      </c>
      <c r="B12" s="3" t="s">
        <v>19</v>
      </c>
      <c r="C12" s="3"/>
      <c r="D12" s="3"/>
      <c r="E12" s="3"/>
      <c r="F12" s="3"/>
      <c r="G12" s="3"/>
      <c r="H12" s="3"/>
      <c r="I12" s="3"/>
      <c r="J12" s="3"/>
      <c r="K12" s="3"/>
      <c r="L12" s="3"/>
      <c r="M12" s="3"/>
      <c r="N12" s="3"/>
    </row>
    <row r="13">
      <c r="A13" s="3"/>
      <c r="B13" s="3"/>
      <c r="C13" s="3"/>
      <c r="D13" s="3"/>
      <c r="E13" s="3"/>
      <c r="F13" s="3"/>
      <c r="G13" s="3"/>
      <c r="H13" s="3"/>
      <c r="I13" s="3"/>
      <c r="J13" s="3"/>
      <c r="K13" s="3"/>
      <c r="L13" s="3"/>
      <c r="M13" s="3"/>
      <c r="N13" s="3"/>
    </row>
    <row r="14">
      <c r="A14" s="3"/>
      <c r="B14" s="3"/>
      <c r="C14" s="3"/>
      <c r="D14" s="3"/>
      <c r="E14" s="3"/>
      <c r="F14" s="3"/>
      <c r="G14" s="3"/>
      <c r="H14" s="3"/>
      <c r="I14" s="3"/>
      <c r="J14" s="3"/>
      <c r="K14" s="3"/>
      <c r="L14" s="3"/>
      <c r="M14" s="3"/>
      <c r="N14" s="3"/>
    </row>
    <row r="15">
      <c r="A15" s="1" t="s">
        <v>21</v>
      </c>
      <c r="B15" s="1" t="s">
        <v>8</v>
      </c>
      <c r="C15" s="9" t="s">
        <v>22</v>
      </c>
      <c r="D15" s="1" t="s">
        <v>23</v>
      </c>
      <c r="E15" s="1" t="s">
        <v>24</v>
      </c>
      <c r="F15" s="1" t="s">
        <v>25</v>
      </c>
      <c r="G15" s="10" t="s">
        <v>26</v>
      </c>
      <c r="H15" s="10" t="s">
        <v>27</v>
      </c>
      <c r="I15" s="1" t="s">
        <v>28</v>
      </c>
      <c r="J15" s="1" t="s">
        <v>29</v>
      </c>
      <c r="K15" s="10" t="s">
        <v>30</v>
      </c>
      <c r="L15" s="10" t="s">
        <v>31</v>
      </c>
      <c r="M15" s="1" t="s">
        <v>32</v>
      </c>
      <c r="N15" s="1" t="s">
        <v>33</v>
      </c>
    </row>
    <row r="16">
      <c r="A16" s="11" t="str">
        <f t="shared" ref="A16:A48" si="1">IF(ISBLANK($B16),"",$B$2 &amp; ":" &amp; (SUBSTITUTE(SUBSTITUTE(SUBSTITUTE(SUBSTITUTE(SUBSTITUTE(SUBSTITUTE(SUBSTITUTE(SUBSTITUTE(SUBSTITUTE(B16," ",""),"/","Div"),",","-"),"(","-"),")",""),"+","plus"),"--","-")," ",""),"&amp;","-")))</f>
        <v>ditta:DigitalTwinConceptualModel</v>
      </c>
      <c r="B16" s="12" t="s">
        <v>34</v>
      </c>
      <c r="C16" s="13" t="s">
        <v>35</v>
      </c>
      <c r="D16" s="12" t="s">
        <v>36</v>
      </c>
      <c r="I16" s="14" t="s">
        <v>37</v>
      </c>
      <c r="K16" s="15" t="s">
        <v>38</v>
      </c>
    </row>
    <row r="17">
      <c r="A17" s="11" t="str">
        <f t="shared" si="1"/>
        <v>ditta:DigitalTwinSystem</v>
      </c>
      <c r="B17" s="12" t="s">
        <v>39</v>
      </c>
      <c r="I17" s="16"/>
    </row>
    <row r="18">
      <c r="A18" s="11" t="str">
        <f t="shared" si="1"/>
        <v>ditta:DigitalTwinType</v>
      </c>
      <c r="B18" s="12" t="s">
        <v>40</v>
      </c>
      <c r="I18" s="14" t="s">
        <v>14</v>
      </c>
    </row>
    <row r="19">
      <c r="A19" s="11" t="str">
        <f t="shared" si="1"/>
        <v>ditta:PhysicalSystem</v>
      </c>
      <c r="B19" s="12" t="s">
        <v>41</v>
      </c>
      <c r="D19" s="12" t="s">
        <v>42</v>
      </c>
      <c r="E19" s="11" t="str">
        <f t="shared" ref="E19:E21" si="2">$A$17</f>
        <v>ditta:DigitalTwinSystem</v>
      </c>
      <c r="I19" s="14" t="s">
        <v>37</v>
      </c>
    </row>
    <row r="20">
      <c r="A20" s="11" t="str">
        <f t="shared" si="1"/>
        <v>ditta:DigitalSystem</v>
      </c>
      <c r="B20" s="12" t="s">
        <v>43</v>
      </c>
      <c r="D20" s="12" t="s">
        <v>44</v>
      </c>
      <c r="E20" s="11" t="str">
        <f t="shared" si="2"/>
        <v>ditta:DigitalTwinSystem</v>
      </c>
      <c r="I20" s="14" t="s">
        <v>37</v>
      </c>
    </row>
    <row r="21">
      <c r="A21" s="11" t="str">
        <f t="shared" si="1"/>
        <v>ditta:ConnectionSystem</v>
      </c>
      <c r="B21" s="12" t="s">
        <v>45</v>
      </c>
      <c r="D21" s="12" t="s">
        <v>46</v>
      </c>
      <c r="E21" s="11" t="str">
        <f t="shared" si="2"/>
        <v>ditta:DigitalTwinSystem</v>
      </c>
      <c r="I21" s="14" t="s">
        <v>37</v>
      </c>
    </row>
    <row r="22">
      <c r="A22" s="11" t="str">
        <f t="shared" si="1"/>
        <v>ditta:ModelSystem</v>
      </c>
      <c r="B22" s="12" t="s">
        <v>47</v>
      </c>
      <c r="D22" s="12" t="s">
        <v>48</v>
      </c>
      <c r="E22" s="11" t="str">
        <f t="shared" ref="E22:E24" si="3">$A$20</f>
        <v>ditta:DigitalSystem</v>
      </c>
    </row>
    <row r="23">
      <c r="A23" s="11" t="str">
        <f t="shared" si="1"/>
        <v>ditta:ServiceSystem</v>
      </c>
      <c r="B23" s="12" t="s">
        <v>49</v>
      </c>
      <c r="E23" s="11" t="str">
        <f t="shared" si="3"/>
        <v>ditta:DigitalSystem</v>
      </c>
    </row>
    <row r="24">
      <c r="A24" s="11" t="str">
        <f t="shared" si="1"/>
        <v>ditta:DataSystem</v>
      </c>
      <c r="B24" s="12" t="s">
        <v>50</v>
      </c>
      <c r="E24" s="11" t="str">
        <f t="shared" si="3"/>
        <v>ditta:DigitalSystem</v>
      </c>
    </row>
    <row r="25">
      <c r="A25" s="11" t="str">
        <f t="shared" si="1"/>
        <v>ditta:SystemFunctionality</v>
      </c>
      <c r="B25" s="12" t="s">
        <v>51</v>
      </c>
      <c r="C25" s="12" t="s">
        <v>52</v>
      </c>
      <c r="E25" s="11" t="str">
        <f>$A$18</f>
        <v>ditta:DigitalTwinType</v>
      </c>
    </row>
    <row r="26">
      <c r="A26" s="11" t="str">
        <f t="shared" si="1"/>
        <v>ditta:SupervisoryDigitalTwin</v>
      </c>
      <c r="B26" s="12" t="s">
        <v>53</v>
      </c>
      <c r="E26" s="11" t="str">
        <f>$A$25</f>
        <v>ditta:SystemFunctionality</v>
      </c>
    </row>
    <row r="27">
      <c r="A27" s="11" t="str">
        <f t="shared" si="1"/>
        <v>ditta:OperationalDigitalTwin</v>
      </c>
      <c r="B27" s="12" t="s">
        <v>54</v>
      </c>
      <c r="E27" s="11" t="str">
        <f t="shared" ref="E27:E30" si="4">$A26</f>
        <v>ditta:SupervisoryDigitalTwin</v>
      </c>
      <c r="I27" s="14" t="s">
        <v>55</v>
      </c>
      <c r="K27" s="14" t="s">
        <v>56</v>
      </c>
    </row>
    <row r="28">
      <c r="A28" s="11" t="str">
        <f t="shared" si="1"/>
        <v>ditta:Simulation-PredictionDigitalTwin</v>
      </c>
      <c r="B28" s="12" t="s">
        <v>57</v>
      </c>
      <c r="E28" s="11" t="str">
        <f t="shared" si="4"/>
        <v>ditta:OperationalDigitalTwin</v>
      </c>
      <c r="I28" s="14" t="s">
        <v>55</v>
      </c>
      <c r="K28" s="14" t="s">
        <v>56</v>
      </c>
    </row>
    <row r="29">
      <c r="A29" s="11" t="str">
        <f t="shared" si="1"/>
        <v>ditta:Intellegent-LearningDigitalTwin</v>
      </c>
      <c r="B29" s="12" t="s">
        <v>58</v>
      </c>
      <c r="D29" s="12" t="s">
        <v>59</v>
      </c>
      <c r="E29" s="11" t="str">
        <f t="shared" si="4"/>
        <v>ditta:Simulation-PredictionDigitalTwin</v>
      </c>
      <c r="I29" s="14" t="s">
        <v>55</v>
      </c>
      <c r="K29" s="14" t="s">
        <v>56</v>
      </c>
    </row>
    <row r="30">
      <c r="A30" s="11" t="str">
        <f t="shared" si="1"/>
        <v>ditta:AutonomousDigitalTwin</v>
      </c>
      <c r="B30" s="12" t="s">
        <v>60</v>
      </c>
      <c r="E30" s="11" t="str">
        <f t="shared" si="4"/>
        <v>ditta:Intellegent-LearningDigitalTwin</v>
      </c>
      <c r="G30" s="11" t="str">
        <f>TEXTJOIN(",",1,A31,A35)</f>
        <v>ditta:CognitiveDigitalTwin,ditta:L4LivingDigitalTwin</v>
      </c>
      <c r="I30" s="14" t="s">
        <v>55</v>
      </c>
      <c r="K30" s="14" t="s">
        <v>56</v>
      </c>
    </row>
    <row r="31">
      <c r="A31" s="11" t="str">
        <f t="shared" si="1"/>
        <v>ditta:CognitiveDigitalTwin</v>
      </c>
      <c r="B31" s="12" t="s">
        <v>61</v>
      </c>
      <c r="C31" s="12" t="s">
        <v>62</v>
      </c>
      <c r="E31" s="11" t="str">
        <f t="shared" ref="E31:E32" si="5">$A$25</f>
        <v>ditta:SystemFunctionality</v>
      </c>
      <c r="G31" s="11" t="str">
        <f>TEXTJOIN(",",1,A30,A35)</f>
        <v>ditta:AutonomousDigitalTwin,ditta:L4LivingDigitalTwin</v>
      </c>
      <c r="I31" s="14" t="s">
        <v>63</v>
      </c>
      <c r="J31" s="16"/>
      <c r="K31" s="15" t="s">
        <v>64</v>
      </c>
      <c r="L31" s="15" t="s">
        <v>65</v>
      </c>
    </row>
    <row r="32">
      <c r="A32" s="11" t="str">
        <f t="shared" si="1"/>
        <v>ditta:L1DescriptiveDigitalTwin</v>
      </c>
      <c r="B32" s="12" t="s">
        <v>66</v>
      </c>
      <c r="C32" s="12" t="s">
        <v>67</v>
      </c>
      <c r="E32" s="11" t="str">
        <f t="shared" si="5"/>
        <v>ditta:SystemFunctionality</v>
      </c>
      <c r="G32" s="11" t="str">
        <f t="shared" ref="G32:G34" si="6">A26</f>
        <v>ditta:SupervisoryDigitalTwin</v>
      </c>
    </row>
    <row r="33">
      <c r="A33" s="11" t="str">
        <f t="shared" si="1"/>
        <v>ditta:L2InformativeDigitalTwin</v>
      </c>
      <c r="B33" s="12" t="s">
        <v>68</v>
      </c>
      <c r="C33" s="12" t="s">
        <v>69</v>
      </c>
      <c r="E33" s="11" t="str">
        <f t="shared" ref="E33:E35" si="7">$A32</f>
        <v>ditta:L1DescriptiveDigitalTwin</v>
      </c>
      <c r="G33" s="11" t="str">
        <f t="shared" si="6"/>
        <v>ditta:OperationalDigitalTwin</v>
      </c>
    </row>
    <row r="34">
      <c r="A34" s="11" t="str">
        <f t="shared" si="1"/>
        <v>ditta:L3PredictiveDigitalTwin</v>
      </c>
      <c r="B34" s="12" t="s">
        <v>70</v>
      </c>
      <c r="C34" s="12" t="s">
        <v>71</v>
      </c>
      <c r="E34" s="11" t="str">
        <f t="shared" si="7"/>
        <v>ditta:L2InformativeDigitalTwin</v>
      </c>
      <c r="G34" s="11" t="str">
        <f t="shared" si="6"/>
        <v>ditta:Simulation-PredictionDigitalTwin</v>
      </c>
    </row>
    <row r="35">
      <c r="A35" s="11" t="str">
        <f t="shared" si="1"/>
        <v>ditta:L4LivingDigitalTwin</v>
      </c>
      <c r="B35" s="12" t="s">
        <v>72</v>
      </c>
      <c r="C35" s="12" t="s">
        <v>73</v>
      </c>
      <c r="E35" s="11" t="str">
        <f t="shared" si="7"/>
        <v>ditta:L3PredictiveDigitalTwin</v>
      </c>
      <c r="G35" s="11" t="str">
        <f>TEXTJOIN(",",1,A29,A30,A31)</f>
        <v>ditta:Intellegent-LearningDigitalTwin,ditta:AutonomousDigitalTwin,ditta:CognitiveDigitalTwin</v>
      </c>
    </row>
    <row r="36">
      <c r="A36" s="11" t="str">
        <f t="shared" si="1"/>
        <v>ditta:IntelligentDigitalTwin</v>
      </c>
      <c r="B36" s="12" t="s">
        <v>74</v>
      </c>
      <c r="C36" s="12" t="s">
        <v>75</v>
      </c>
      <c r="D36" s="12"/>
      <c r="E36" s="11" t="str">
        <f>$A$25</f>
        <v>ditta:SystemFunctionality</v>
      </c>
      <c r="G36" s="11" t="str">
        <f>TEXTJOIN(",",1,A29)</f>
        <v>ditta:Intellegent-LearningDigitalTwin</v>
      </c>
      <c r="I36" s="14" t="s">
        <v>37</v>
      </c>
      <c r="K36" s="14" t="s">
        <v>38</v>
      </c>
    </row>
    <row r="37">
      <c r="A37" s="11" t="str">
        <f t="shared" si="1"/>
        <v>ditta:ConnectionSystemAutomation</v>
      </c>
      <c r="B37" s="12" t="s">
        <v>76</v>
      </c>
      <c r="C37" s="12" t="s">
        <v>77</v>
      </c>
      <c r="D37" s="12" t="s">
        <v>78</v>
      </c>
      <c r="E37" s="11" t="str">
        <f>$A$18</f>
        <v>ditta:DigitalTwinType</v>
      </c>
      <c r="H37" s="11" t="str">
        <f>A21</f>
        <v>ditta:ConnectionSystem</v>
      </c>
    </row>
    <row r="38">
      <c r="A38" s="11" t="str">
        <f t="shared" si="1"/>
        <v>ditta:ManuallyCoupledDigitalTwin</v>
      </c>
      <c r="B38" s="12" t="s">
        <v>79</v>
      </c>
      <c r="C38" s="17" t="s">
        <v>80</v>
      </c>
      <c r="D38" s="12" t="s">
        <v>81</v>
      </c>
      <c r="E38" s="11" t="str">
        <f t="shared" ref="E38:E40" si="8">A37</f>
        <v>ditta:ConnectionSystemAutomation</v>
      </c>
      <c r="I38" s="15" t="s">
        <v>82</v>
      </c>
      <c r="J38" s="14" t="s">
        <v>14</v>
      </c>
      <c r="K38" s="15" t="s">
        <v>83</v>
      </c>
      <c r="L38" s="12"/>
      <c r="N38" s="12" t="s">
        <v>84</v>
      </c>
    </row>
    <row r="39">
      <c r="A39" s="11" t="str">
        <f t="shared" si="1"/>
        <v>ditta:DigitalShadow</v>
      </c>
      <c r="B39" s="12" t="s">
        <v>85</v>
      </c>
      <c r="C39" s="17" t="s">
        <v>86</v>
      </c>
      <c r="D39" s="12" t="s">
        <v>85</v>
      </c>
      <c r="E39" s="11" t="str">
        <f t="shared" si="8"/>
        <v>ditta:ManuallyCoupledDigitalTwin</v>
      </c>
      <c r="I39" s="15" t="s">
        <v>82</v>
      </c>
      <c r="J39" s="14" t="s">
        <v>14</v>
      </c>
      <c r="K39" s="15" t="s">
        <v>83</v>
      </c>
      <c r="L39" s="15" t="s">
        <v>38</v>
      </c>
      <c r="N39" s="12" t="s">
        <v>87</v>
      </c>
    </row>
    <row r="40">
      <c r="A40" s="11" t="str">
        <f t="shared" si="1"/>
        <v>ditta:FullyCoupledDigitalTwin</v>
      </c>
      <c r="B40" s="12" t="s">
        <v>88</v>
      </c>
      <c r="C40" s="12" t="s">
        <v>89</v>
      </c>
      <c r="D40" s="12" t="s">
        <v>90</v>
      </c>
      <c r="E40" s="11" t="str">
        <f t="shared" si="8"/>
        <v>ditta:DigitalShadow</v>
      </c>
      <c r="I40" s="15" t="s">
        <v>82</v>
      </c>
      <c r="J40" s="14" t="s">
        <v>14</v>
      </c>
      <c r="K40" s="15" t="s">
        <v>83</v>
      </c>
      <c r="L40" s="15" t="s">
        <v>38</v>
      </c>
      <c r="N40" s="12" t="s">
        <v>91</v>
      </c>
    </row>
    <row r="41">
      <c r="A41" s="11" t="str">
        <f t="shared" si="1"/>
        <v>ditta:ModelFidelity</v>
      </c>
      <c r="B41" s="12" t="s">
        <v>92</v>
      </c>
      <c r="E41" s="11" t="str">
        <f>$A$18</f>
        <v>ditta:DigitalTwinType</v>
      </c>
      <c r="H41" s="11" t="str">
        <f>$A$22</f>
        <v>ditta:ModelSystem</v>
      </c>
    </row>
    <row r="42">
      <c r="A42" s="11" t="str">
        <f t="shared" si="1"/>
        <v>ditta:LowFidelityDigitalTwin</v>
      </c>
      <c r="B42" s="12" t="s">
        <v>93</v>
      </c>
      <c r="E42" s="11" t="str">
        <f t="shared" ref="E42:E44" si="9">$A$41</f>
        <v>ditta:ModelFidelity</v>
      </c>
    </row>
    <row r="43">
      <c r="A43" s="11" t="str">
        <f t="shared" si="1"/>
        <v>ditta:HighFidelityDigitalTwin</v>
      </c>
      <c r="B43" s="12" t="s">
        <v>94</v>
      </c>
      <c r="E43" s="11" t="str">
        <f t="shared" si="9"/>
        <v>ditta:ModelFidelity</v>
      </c>
    </row>
    <row r="44">
      <c r="A44" s="11" t="str">
        <f t="shared" si="1"/>
        <v>ditta:Multi-FidelityDigitalTwin</v>
      </c>
      <c r="B44" s="12" t="s">
        <v>95</v>
      </c>
      <c r="E44" s="11" t="str">
        <f t="shared" si="9"/>
        <v>ditta:ModelFidelity</v>
      </c>
    </row>
    <row r="45">
      <c r="A45" s="11" t="str">
        <f t="shared" si="1"/>
        <v>ditta:PhysicalSystemLifetimeStage</v>
      </c>
      <c r="B45" s="12" t="s">
        <v>96</v>
      </c>
      <c r="E45" s="11" t="str">
        <f>$A$18</f>
        <v>ditta:DigitalTwinType</v>
      </c>
      <c r="H45" s="11" t="str">
        <f>$A$19</f>
        <v>ditta:PhysicalSystem</v>
      </c>
    </row>
    <row r="46">
      <c r="A46" s="11" t="str">
        <f t="shared" si="1"/>
        <v>ditta:DigitalTwinPrototype</v>
      </c>
      <c r="B46" s="12" t="s">
        <v>97</v>
      </c>
      <c r="C46" s="17" t="s">
        <v>98</v>
      </c>
      <c r="E46" s="11" t="str">
        <f t="shared" ref="E46:E48" si="10">$A$45</f>
        <v>ditta:PhysicalSystemLifetimeStage</v>
      </c>
      <c r="I46" s="14" t="s">
        <v>37</v>
      </c>
      <c r="K46" s="14" t="s">
        <v>99</v>
      </c>
    </row>
    <row r="47">
      <c r="A47" s="11" t="str">
        <f t="shared" si="1"/>
        <v>ditta:DigitalTwinInstance</v>
      </c>
      <c r="B47" s="12" t="s">
        <v>100</v>
      </c>
      <c r="C47" s="12" t="s">
        <v>101</v>
      </c>
      <c r="E47" s="11" t="str">
        <f t="shared" si="10"/>
        <v>ditta:PhysicalSystemLifetimeStage</v>
      </c>
      <c r="I47" s="14" t="s">
        <v>37</v>
      </c>
      <c r="K47" s="14" t="s">
        <v>99</v>
      </c>
    </row>
    <row r="48">
      <c r="A48" s="11" t="str">
        <f t="shared" si="1"/>
        <v>ditta:DigitalTwinAggregate</v>
      </c>
      <c r="B48" s="12" t="s">
        <v>102</v>
      </c>
      <c r="C48" s="12" t="s">
        <v>103</v>
      </c>
      <c r="E48" s="11" t="str">
        <f t="shared" si="10"/>
        <v>ditta:PhysicalSystemLifetimeStage</v>
      </c>
      <c r="I48" s="14" t="s">
        <v>37</v>
      </c>
      <c r="K48" s="14" t="s">
        <v>38</v>
      </c>
    </row>
  </sheetData>
  <hyperlinks>
    <hyperlink r:id="rId1" ref="B1"/>
    <hyperlink r:id="rId2" ref="C2"/>
    <hyperlink r:id="rId3" ref="C3"/>
    <hyperlink r:id="rId4" ref="C4"/>
    <hyperlink r:id="rId5" ref="B8"/>
    <hyperlink r:id="rId6" ref="B9"/>
    <hyperlink r:id="rId7" ref="I16"/>
    <hyperlink r:id="rId8" ref="K16"/>
    <hyperlink r:id="rId9" ref="I18"/>
    <hyperlink r:id="rId10" ref="I19"/>
    <hyperlink r:id="rId11" ref="I20"/>
    <hyperlink r:id="rId12" ref="I21"/>
    <hyperlink r:id="rId13" ref="I27"/>
    <hyperlink r:id="rId14" ref="K27"/>
    <hyperlink r:id="rId15" ref="I28"/>
    <hyperlink r:id="rId16" ref="K28"/>
    <hyperlink r:id="rId17" ref="I29"/>
    <hyperlink r:id="rId18" ref="K29"/>
    <hyperlink r:id="rId19" ref="I30"/>
    <hyperlink r:id="rId20" ref="K30"/>
    <hyperlink r:id="rId21" ref="I31"/>
    <hyperlink r:id="rId22" ref="K31"/>
    <hyperlink r:id="rId23" ref="L31"/>
    <hyperlink r:id="rId24" ref="I36"/>
    <hyperlink r:id="rId25" ref="K36"/>
    <hyperlink r:id="rId26" ref="I38"/>
    <hyperlink r:id="rId27" ref="J38"/>
    <hyperlink r:id="rId28" ref="K38"/>
    <hyperlink r:id="rId29" ref="I39"/>
    <hyperlink r:id="rId30" ref="J39"/>
    <hyperlink r:id="rId31" ref="K39"/>
    <hyperlink r:id="rId32" ref="L39"/>
    <hyperlink r:id="rId33" ref="I40"/>
    <hyperlink r:id="rId34" ref="J40"/>
    <hyperlink r:id="rId35" ref="K40"/>
    <hyperlink r:id="rId36" ref="L40"/>
    <hyperlink r:id="rId37" ref="I46"/>
    <hyperlink r:id="rId38" ref="K46"/>
    <hyperlink r:id="rId39" ref="I47"/>
    <hyperlink r:id="rId40" ref="K47"/>
    <hyperlink r:id="rId41" ref="I48"/>
    <hyperlink r:id="rId42" ref="K48"/>
  </hyperlinks>
  <drawing r:id="rId43"/>
</worksheet>
</file>