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yexcel\data\"/>
    </mc:Choice>
  </mc:AlternateContent>
  <bookViews>
    <workbookView xWindow="0" yWindow="0" windowWidth="1719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I20" i="1"/>
  <c r="J20" i="1"/>
  <c r="J13" i="1"/>
  <c r="J14" i="1"/>
  <c r="J15" i="1"/>
  <c r="J16" i="1"/>
  <c r="J17" i="1"/>
  <c r="J18" i="1"/>
  <c r="J19" i="1"/>
  <c r="J12" i="1"/>
  <c r="J6" i="1"/>
  <c r="J3" i="1"/>
  <c r="H21" i="1"/>
  <c r="F21" i="1"/>
  <c r="C21" i="1"/>
  <c r="D20" i="1"/>
  <c r="E20" i="1"/>
  <c r="F20" i="1"/>
  <c r="G20" i="1"/>
  <c r="H20" i="1"/>
  <c r="C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I21" i="1" l="1"/>
</calcChain>
</file>

<file path=xl/sharedStrings.xml><?xml version="1.0" encoding="utf-8"?>
<sst xmlns="http://schemas.openxmlformats.org/spreadsheetml/2006/main" count="39" uniqueCount="35">
  <si>
    <t>AREA1</t>
    <phoneticPr fontId="2"/>
  </si>
  <si>
    <t>AREA2</t>
    <phoneticPr fontId="2"/>
  </si>
  <si>
    <t>AREA3</t>
    <phoneticPr fontId="2"/>
  </si>
  <si>
    <t>COMP299</t>
    <phoneticPr fontId="2"/>
  </si>
  <si>
    <t>COMP772</t>
    <phoneticPr fontId="2"/>
  </si>
  <si>
    <t>COMP3302</t>
    <phoneticPr fontId="2"/>
  </si>
  <si>
    <t>COMP7355</t>
    <phoneticPr fontId="2"/>
  </si>
  <si>
    <t>COMP6708</t>
    <phoneticPr fontId="2"/>
  </si>
  <si>
    <t>COMP6740</t>
    <phoneticPr fontId="2"/>
  </si>
  <si>
    <t>ACCT00</t>
    <phoneticPr fontId="2"/>
  </si>
  <si>
    <t>ACCT03</t>
    <phoneticPr fontId="2"/>
  </si>
  <si>
    <t>ACCT07</t>
    <phoneticPr fontId="2"/>
  </si>
  <si>
    <t>ACCT04</t>
    <phoneticPr fontId="2"/>
  </si>
  <si>
    <t>ACCT03</t>
    <phoneticPr fontId="2"/>
  </si>
  <si>
    <t>ACCT00</t>
    <phoneticPr fontId="2"/>
  </si>
  <si>
    <t>ACCT02</t>
    <phoneticPr fontId="2"/>
  </si>
  <si>
    <t>ACCT08</t>
    <phoneticPr fontId="2"/>
  </si>
  <si>
    <t>ACCT02</t>
    <phoneticPr fontId="2"/>
  </si>
  <si>
    <t>CLS0</t>
    <phoneticPr fontId="2"/>
  </si>
  <si>
    <t>CLS6</t>
    <phoneticPr fontId="2"/>
  </si>
  <si>
    <t>CLS9</t>
    <phoneticPr fontId="2"/>
  </si>
  <si>
    <t>CLS1</t>
    <phoneticPr fontId="2"/>
  </si>
  <si>
    <t>CLS6</t>
    <phoneticPr fontId="2"/>
  </si>
  <si>
    <t>CLS8</t>
    <phoneticPr fontId="2"/>
  </si>
  <si>
    <t>CLS7</t>
    <phoneticPr fontId="2"/>
  </si>
  <si>
    <t>CLS9</t>
    <phoneticPr fontId="2"/>
  </si>
  <si>
    <t>CLS5</t>
    <phoneticPr fontId="2"/>
  </si>
  <si>
    <t>CLS8</t>
    <phoneticPr fontId="2"/>
  </si>
  <si>
    <t>CLS0</t>
    <phoneticPr fontId="2"/>
  </si>
  <si>
    <t>CLS7</t>
    <phoneticPr fontId="2"/>
  </si>
  <si>
    <t>CLS4</t>
    <phoneticPr fontId="2"/>
  </si>
  <si>
    <t>CLS2</t>
    <phoneticPr fontId="2"/>
  </si>
  <si>
    <t>CLS5</t>
    <phoneticPr fontId="2"/>
  </si>
  <si>
    <t>小計</t>
    <rPh sb="0" eb="2">
      <t>ショウケイ</t>
    </rPh>
    <phoneticPr fontId="2"/>
  </si>
  <si>
    <t>計</t>
    <rPh sb="0" eb="1">
      <t>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</si>
</sst>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38" fontId="0" fillId="0" borderId="1" xfId="1" applyFont="1" applyBorder="1">
      <alignment vertical="center"/>
    </xf>
    <xf numFmtId="38" fontId="0" fillId="2" borderId="1" xfId="0" applyNumberFormat="1" applyFill="1" applyBorder="1">
      <alignment vertical="center"/>
    </xf>
    <xf numFmtId="38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B1" workbookViewId="0">
      <selection activeCell="I26" sqref="I26"/>
    </sheetView>
  </sheetViews>
  <sheetFormatPr defaultRowHeight="18.75" x14ac:dyDescent="0.4"/>
  <cols>
    <col min="1" max="7" width="12.125" customWidth="1"/>
    <col min="8" max="8" width="12.75" customWidth="1"/>
    <col min="9" max="9" width="11" customWidth="1"/>
    <col min="10" max="10" width="11.5" customWidth="1"/>
  </cols>
  <sheetData>
    <row r="1" spans="1:10" x14ac:dyDescent="0.4">
      <c r="A1" s="7"/>
      <c r="B1" s="7"/>
      <c r="C1" s="8" t="s">
        <v>0</v>
      </c>
      <c r="D1" s="8"/>
      <c r="E1" s="8"/>
      <c r="F1" s="8" t="s">
        <v>1</v>
      </c>
      <c r="G1" s="8"/>
      <c r="H1" s="1" t="s">
        <v>2</v>
      </c>
      <c r="I1" s="6" t="s">
        <v>33</v>
      </c>
      <c r="J1" s="6" t="s">
        <v>34</v>
      </c>
    </row>
    <row r="2" spans="1:10" x14ac:dyDescent="0.4">
      <c r="A2" s="7"/>
      <c r="B2" s="7"/>
      <c r="C2" s="1" t="s">
        <v>3</v>
      </c>
      <c r="D2" s="1" t="s">
        <v>8</v>
      </c>
      <c r="E2" s="1" t="s">
        <v>4</v>
      </c>
      <c r="F2" s="1" t="s">
        <v>5</v>
      </c>
      <c r="G2" s="1" t="s">
        <v>6</v>
      </c>
      <c r="H2" s="1" t="s">
        <v>7</v>
      </c>
      <c r="I2" s="6"/>
      <c r="J2" s="6"/>
    </row>
    <row r="3" spans="1:10" x14ac:dyDescent="0.4">
      <c r="A3" s="9" t="s">
        <v>9</v>
      </c>
      <c r="B3" s="2" t="s">
        <v>18</v>
      </c>
      <c r="C3" s="3"/>
      <c r="D3" s="3"/>
      <c r="E3" s="3">
        <v>292243</v>
      </c>
      <c r="F3" s="3">
        <v>627233</v>
      </c>
      <c r="G3" s="3">
        <v>684402</v>
      </c>
      <c r="H3" s="3"/>
      <c r="I3" s="4">
        <f>SUM(C3:H3)</f>
        <v>1603878</v>
      </c>
      <c r="J3" s="5">
        <f>SUM(I3:I5)</f>
        <v>4991764</v>
      </c>
    </row>
    <row r="4" spans="1:10" x14ac:dyDescent="0.4">
      <c r="A4" s="9"/>
      <c r="B4" s="2" t="s">
        <v>19</v>
      </c>
      <c r="C4" s="3">
        <v>250362</v>
      </c>
      <c r="D4" s="3"/>
      <c r="E4" s="3">
        <v>424348</v>
      </c>
      <c r="F4" s="3">
        <v>906901</v>
      </c>
      <c r="G4" s="3"/>
      <c r="H4" s="3"/>
      <c r="I4" s="4">
        <f t="shared" ref="I4:I21" si="0">SUM(C4:H4)</f>
        <v>1581611</v>
      </c>
      <c r="J4" s="6"/>
    </row>
    <row r="5" spans="1:10" x14ac:dyDescent="0.4">
      <c r="A5" s="9"/>
      <c r="B5" s="2" t="s">
        <v>20</v>
      </c>
      <c r="C5" s="3">
        <v>246442</v>
      </c>
      <c r="D5" s="3">
        <v>975591</v>
      </c>
      <c r="E5" s="3"/>
      <c r="F5" s="3">
        <v>584242</v>
      </c>
      <c r="G5" s="3"/>
      <c r="H5" s="3"/>
      <c r="I5" s="4">
        <f t="shared" si="0"/>
        <v>1806275</v>
      </c>
      <c r="J5" s="6"/>
    </row>
    <row r="6" spans="1:10" x14ac:dyDescent="0.4">
      <c r="A6" s="9" t="s">
        <v>10</v>
      </c>
      <c r="B6" s="2" t="s">
        <v>21</v>
      </c>
      <c r="C6" s="3">
        <v>238531</v>
      </c>
      <c r="D6" s="3">
        <v>22889</v>
      </c>
      <c r="E6" s="3"/>
      <c r="F6" s="3"/>
      <c r="G6" s="3">
        <v>39768</v>
      </c>
      <c r="H6" s="3">
        <v>293427</v>
      </c>
      <c r="I6" s="4">
        <f t="shared" si="0"/>
        <v>594615</v>
      </c>
      <c r="J6" s="5">
        <f>SUM(I6:I11)</f>
        <v>3477314</v>
      </c>
    </row>
    <row r="7" spans="1:10" x14ac:dyDescent="0.4">
      <c r="A7" s="9"/>
      <c r="B7" s="2" t="s">
        <v>22</v>
      </c>
      <c r="C7" s="3">
        <v>534486</v>
      </c>
      <c r="D7" s="3"/>
      <c r="E7" s="3"/>
      <c r="F7" s="3"/>
      <c r="G7" s="3"/>
      <c r="H7" s="3"/>
      <c r="I7" s="4">
        <f t="shared" si="0"/>
        <v>534486</v>
      </c>
      <c r="J7" s="6"/>
    </row>
    <row r="8" spans="1:10" x14ac:dyDescent="0.4">
      <c r="A8" s="9"/>
      <c r="B8" s="9" t="s">
        <v>23</v>
      </c>
      <c r="C8" s="3">
        <v>46874</v>
      </c>
      <c r="D8" s="3">
        <v>12380</v>
      </c>
      <c r="E8" s="3"/>
      <c r="F8" s="3"/>
      <c r="G8" s="3"/>
      <c r="H8" s="3"/>
      <c r="I8" s="4">
        <f t="shared" si="0"/>
        <v>59254</v>
      </c>
      <c r="J8" s="6"/>
    </row>
    <row r="9" spans="1:10" x14ac:dyDescent="0.4">
      <c r="A9" s="9"/>
      <c r="B9" s="9"/>
      <c r="C9" s="3">
        <v>39338</v>
      </c>
      <c r="D9" s="3">
        <v>64984</v>
      </c>
      <c r="E9" s="3"/>
      <c r="F9" s="3"/>
      <c r="G9" s="3">
        <v>112251</v>
      </c>
      <c r="H9" s="3">
        <v>617589</v>
      </c>
      <c r="I9" s="4">
        <f t="shared" si="0"/>
        <v>834162</v>
      </c>
      <c r="J9" s="6"/>
    </row>
    <row r="10" spans="1:10" x14ac:dyDescent="0.4">
      <c r="A10" s="9"/>
      <c r="B10" s="2" t="s">
        <v>24</v>
      </c>
      <c r="C10" s="3"/>
      <c r="D10" s="3"/>
      <c r="E10" s="3">
        <v>195207</v>
      </c>
      <c r="F10" s="3"/>
      <c r="G10" s="3">
        <v>696019</v>
      </c>
      <c r="H10" s="3"/>
      <c r="I10" s="4">
        <f t="shared" si="0"/>
        <v>891226</v>
      </c>
      <c r="J10" s="6"/>
    </row>
    <row r="11" spans="1:10" x14ac:dyDescent="0.4">
      <c r="A11" s="9"/>
      <c r="B11" s="2" t="s">
        <v>25</v>
      </c>
      <c r="C11" s="3">
        <v>275231</v>
      </c>
      <c r="D11" s="3"/>
      <c r="E11" s="3"/>
      <c r="F11" s="3"/>
      <c r="G11" s="3"/>
      <c r="H11" s="3">
        <v>288340</v>
      </c>
      <c r="I11" s="4">
        <f t="shared" si="0"/>
        <v>563571</v>
      </c>
      <c r="J11" s="6"/>
    </row>
    <row r="12" spans="1:10" x14ac:dyDescent="0.4">
      <c r="A12" s="2" t="s">
        <v>11</v>
      </c>
      <c r="B12" s="2" t="s">
        <v>26</v>
      </c>
      <c r="C12" s="3">
        <v>77691</v>
      </c>
      <c r="D12" s="3"/>
      <c r="E12" s="3"/>
      <c r="F12" s="3">
        <v>541740</v>
      </c>
      <c r="G12" s="3"/>
      <c r="H12" s="3">
        <v>890638</v>
      </c>
      <c r="I12" s="4">
        <f t="shared" si="0"/>
        <v>1510069</v>
      </c>
      <c r="J12" s="4">
        <f>I12</f>
        <v>1510069</v>
      </c>
    </row>
    <row r="13" spans="1:10" x14ac:dyDescent="0.4">
      <c r="A13" s="2" t="s">
        <v>12</v>
      </c>
      <c r="B13" s="2" t="s">
        <v>27</v>
      </c>
      <c r="C13" s="3"/>
      <c r="D13" s="3">
        <v>125892</v>
      </c>
      <c r="E13" s="3">
        <v>44485</v>
      </c>
      <c r="F13" s="3">
        <v>581387</v>
      </c>
      <c r="G13" s="3">
        <v>612757</v>
      </c>
      <c r="H13" s="3"/>
      <c r="I13" s="4">
        <f t="shared" si="0"/>
        <v>1364521</v>
      </c>
      <c r="J13" s="4">
        <f t="shared" ref="J13:J19" si="1">I13</f>
        <v>1364521</v>
      </c>
    </row>
    <row r="14" spans="1:10" x14ac:dyDescent="0.4">
      <c r="A14" s="2" t="s">
        <v>13</v>
      </c>
      <c r="B14" s="2" t="s">
        <v>28</v>
      </c>
      <c r="C14" s="3">
        <v>565206</v>
      </c>
      <c r="D14" s="3">
        <v>299166</v>
      </c>
      <c r="E14" s="3"/>
      <c r="F14" s="3"/>
      <c r="G14" s="3">
        <v>438105</v>
      </c>
      <c r="H14" s="3">
        <v>284647</v>
      </c>
      <c r="I14" s="4">
        <f t="shared" si="0"/>
        <v>1587124</v>
      </c>
      <c r="J14" s="4">
        <f t="shared" si="1"/>
        <v>1587124</v>
      </c>
    </row>
    <row r="15" spans="1:10" x14ac:dyDescent="0.4">
      <c r="A15" s="2" t="s">
        <v>11</v>
      </c>
      <c r="B15" s="2" t="s">
        <v>29</v>
      </c>
      <c r="C15" s="3"/>
      <c r="D15" s="3"/>
      <c r="E15" s="3"/>
      <c r="F15" s="3"/>
      <c r="G15" s="3"/>
      <c r="H15" s="3">
        <v>456796</v>
      </c>
      <c r="I15" s="4">
        <f t="shared" si="0"/>
        <v>456796</v>
      </c>
      <c r="J15" s="4">
        <f t="shared" si="1"/>
        <v>456796</v>
      </c>
    </row>
    <row r="16" spans="1:10" x14ac:dyDescent="0.4">
      <c r="A16" s="2" t="s">
        <v>14</v>
      </c>
      <c r="B16" s="2" t="s">
        <v>30</v>
      </c>
      <c r="C16" s="3"/>
      <c r="D16" s="3">
        <v>831372</v>
      </c>
      <c r="E16" s="3">
        <v>938043</v>
      </c>
      <c r="F16" s="3">
        <v>769364</v>
      </c>
      <c r="G16" s="3"/>
      <c r="H16" s="3"/>
      <c r="I16" s="4">
        <f t="shared" si="0"/>
        <v>2538779</v>
      </c>
      <c r="J16" s="4">
        <f t="shared" si="1"/>
        <v>2538779</v>
      </c>
    </row>
    <row r="17" spans="1:10" x14ac:dyDescent="0.4">
      <c r="A17" s="2" t="s">
        <v>15</v>
      </c>
      <c r="B17" s="2" t="s">
        <v>28</v>
      </c>
      <c r="C17" s="3">
        <v>805579</v>
      </c>
      <c r="D17" s="3"/>
      <c r="E17" s="3">
        <v>130889</v>
      </c>
      <c r="F17" s="3">
        <v>169728</v>
      </c>
      <c r="G17" s="3"/>
      <c r="H17" s="3"/>
      <c r="I17" s="4">
        <f t="shared" si="0"/>
        <v>1106196</v>
      </c>
      <c r="J17" s="4">
        <f t="shared" si="1"/>
        <v>1106196</v>
      </c>
    </row>
    <row r="18" spans="1:10" x14ac:dyDescent="0.4">
      <c r="A18" s="2" t="s">
        <v>16</v>
      </c>
      <c r="B18" s="2" t="s">
        <v>31</v>
      </c>
      <c r="C18" s="3"/>
      <c r="D18" s="3">
        <v>39892</v>
      </c>
      <c r="E18" s="3"/>
      <c r="F18" s="3">
        <v>463403</v>
      </c>
      <c r="G18" s="3"/>
      <c r="H18" s="3">
        <v>650306</v>
      </c>
      <c r="I18" s="4">
        <f t="shared" si="0"/>
        <v>1153601</v>
      </c>
      <c r="J18" s="4">
        <f t="shared" si="1"/>
        <v>1153601</v>
      </c>
    </row>
    <row r="19" spans="1:10" x14ac:dyDescent="0.4">
      <c r="A19" s="2" t="s">
        <v>17</v>
      </c>
      <c r="B19" s="2" t="s">
        <v>32</v>
      </c>
      <c r="C19" s="3"/>
      <c r="D19" s="3">
        <v>202926</v>
      </c>
      <c r="E19" s="3">
        <v>962598</v>
      </c>
      <c r="F19" s="3"/>
      <c r="G19" s="3"/>
      <c r="H19" s="3">
        <v>893765</v>
      </c>
      <c r="I19" s="4">
        <f t="shared" si="0"/>
        <v>2059289</v>
      </c>
      <c r="J19" s="4">
        <f t="shared" si="1"/>
        <v>2059289</v>
      </c>
    </row>
    <row r="20" spans="1:10" x14ac:dyDescent="0.4">
      <c r="A20" s="6" t="s">
        <v>33</v>
      </c>
      <c r="B20" s="6"/>
      <c r="C20" s="4">
        <f>SUM(C3:C19)</f>
        <v>3079740</v>
      </c>
      <c r="D20" s="4">
        <f t="shared" ref="D20:I20" si="2">SUM(D3:D19)</f>
        <v>2575092</v>
      </c>
      <c r="E20" s="4">
        <f t="shared" si="2"/>
        <v>2987813</v>
      </c>
      <c r="F20" s="4">
        <f t="shared" si="2"/>
        <v>4643998</v>
      </c>
      <c r="G20" s="4">
        <f t="shared" si="2"/>
        <v>2583302</v>
      </c>
      <c r="H20" s="4">
        <f t="shared" si="2"/>
        <v>4375508</v>
      </c>
      <c r="I20" s="4">
        <f t="shared" si="2"/>
        <v>20245453</v>
      </c>
      <c r="J20" s="4">
        <f>SUM(J3:J19)</f>
        <v>20245453</v>
      </c>
    </row>
    <row r="21" spans="1:10" x14ac:dyDescent="0.4">
      <c r="A21" s="6" t="s">
        <v>34</v>
      </c>
      <c r="B21" s="6"/>
      <c r="C21" s="5">
        <f>SUM(C20:E20)</f>
        <v>8642645</v>
      </c>
      <c r="D21" s="6"/>
      <c r="E21" s="6"/>
      <c r="F21" s="5">
        <f>SUM(F20:G20)</f>
        <v>7227300</v>
      </c>
      <c r="G21" s="6"/>
      <c r="H21" s="4">
        <f>H20</f>
        <v>4375508</v>
      </c>
      <c r="I21" s="4">
        <f t="shared" si="0"/>
        <v>20245453</v>
      </c>
      <c r="J21" s="4">
        <f>I21</f>
        <v>20245453</v>
      </c>
    </row>
  </sheetData>
  <mergeCells count="14">
    <mergeCell ref="C21:E21"/>
    <mergeCell ref="F21:G21"/>
    <mergeCell ref="I1:I2"/>
    <mergeCell ref="J1:J2"/>
    <mergeCell ref="A20:B20"/>
    <mergeCell ref="A21:B21"/>
    <mergeCell ref="J3:J5"/>
    <mergeCell ref="J6:J11"/>
    <mergeCell ref="A1:B2"/>
    <mergeCell ref="C1:E1"/>
    <mergeCell ref="F1:G1"/>
    <mergeCell ref="A3:A5"/>
    <mergeCell ref="A6:A11"/>
    <mergeCell ref="B8:B9"/>
  </mergeCells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2017-12-16T02:02:49Z</dcterms:created>
  <dcterms:modified xsi:type="dcterms:W3CDTF">2017-12-19T06:30:52Z</dcterms:modified>
</cp:coreProperties>
</file>