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875" yWindow="1155" windowWidth="20235" windowHeight="12750" tabRatio="797" activeTab="1"/>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0" sheetId="10" r:id="rId10"/>
    <sheet name="Table 11" sheetId="11" r:id="rId11"/>
    <sheet name="Table 12" sheetId="12" r:id="rId12"/>
  </sheets>
  <definedNames>
    <definedName name="_xlnm.Print_Area" localSheetId="0">'Table 1'!$A$1:$L$47</definedName>
    <definedName name="_xlnm.Print_Area" localSheetId="9">'Table 10'!$A$1:$M$27</definedName>
    <definedName name="_xlnm.Print_Area" localSheetId="10">'Table 11'!$A$1:$N$26</definedName>
    <definedName name="_xlnm.Print_Area" localSheetId="11">'Table 12'!$A$1:$P$51</definedName>
    <definedName name="_xlnm.Print_Area" localSheetId="1">'Table 2'!$A$1:$L$44</definedName>
    <definedName name="_xlnm.Print_Area" localSheetId="2">'Table 3'!$A$1:$K$54</definedName>
    <definedName name="_xlnm.Print_Area" localSheetId="3">'Table 4'!$A$1:$J$56</definedName>
    <definedName name="_xlnm.Print_Area" localSheetId="4">'Table 5'!$A$1:$I$25</definedName>
    <definedName name="_xlnm.Print_Area" localSheetId="5">'Table 6'!$A$1:$K$26</definedName>
    <definedName name="_xlnm.Print_Area" localSheetId="6">'Table 7'!$A$1:$K$27</definedName>
    <definedName name="_xlnm.Print_Area" localSheetId="7">'Table 8'!$A$1:$M$25</definedName>
    <definedName name="_xlnm.Print_Area" localSheetId="8">'Table 9'!$A$1:$M$25</definedName>
    <definedName name="Z_AFF9457B_3D54_402A_88AE_A198479E4D64_.wvu.PrintArea" localSheetId="3" hidden="1">'Table 4'!$A$1:$J$56</definedName>
  </definedNames>
  <calcPr calcId="145621"/>
</workbook>
</file>

<file path=xl/calcChain.xml><?xml version="1.0" encoding="utf-8"?>
<calcChain xmlns="http://schemas.openxmlformats.org/spreadsheetml/2006/main">
  <c r="P46" i="12" l="1"/>
  <c r="O46" i="12"/>
  <c r="N46" i="12"/>
  <c r="M46" i="12"/>
  <c r="L46" i="12"/>
  <c r="K46" i="12"/>
  <c r="J46" i="12"/>
  <c r="I46" i="12"/>
  <c r="H46" i="12"/>
  <c r="G46" i="12"/>
  <c r="F46" i="12"/>
  <c r="P45" i="12"/>
  <c r="O45" i="12"/>
  <c r="N45" i="12"/>
  <c r="M45" i="12"/>
  <c r="L45" i="12"/>
  <c r="K45" i="12"/>
  <c r="J45" i="12"/>
  <c r="I45" i="12"/>
  <c r="H45" i="12"/>
  <c r="G45" i="12"/>
  <c r="F45" i="12"/>
  <c r="P44" i="12"/>
  <c r="O44" i="12"/>
  <c r="N44" i="12"/>
  <c r="M44" i="12"/>
  <c r="L44" i="12"/>
  <c r="K44" i="12"/>
  <c r="J44" i="12"/>
  <c r="I44" i="12"/>
  <c r="H44" i="12"/>
  <c r="G44" i="12"/>
  <c r="F44" i="12"/>
  <c r="K46" i="3"/>
  <c r="J46" i="3"/>
  <c r="I46" i="3"/>
  <c r="H46" i="3"/>
  <c r="G46" i="3"/>
  <c r="F46" i="3"/>
  <c r="E46" i="3"/>
  <c r="K45" i="3"/>
  <c r="J45" i="3"/>
  <c r="I45" i="3"/>
  <c r="H45" i="3"/>
  <c r="G45" i="3"/>
  <c r="F45" i="3"/>
  <c r="E45" i="3"/>
  <c r="K44" i="3"/>
  <c r="J44" i="3"/>
  <c r="I44" i="3"/>
  <c r="H44" i="3"/>
  <c r="G44" i="3"/>
  <c r="F44" i="3"/>
  <c r="E44" i="3"/>
</calcChain>
</file>

<file path=xl/sharedStrings.xml><?xml version="1.0" encoding="utf-8"?>
<sst xmlns="http://schemas.openxmlformats.org/spreadsheetml/2006/main" count="822" uniqueCount="223">
  <si>
    <t>TABLE 1</t>
  </si>
  <si>
    <t>NOTIONAL AMOUNT OF DERIVATIVE CONTRACTS</t>
  </si>
  <si>
    <t>TOP 25 COMMERCIAL BANKS, SAVINGS ASSOCIATIONS AND TRUST COMPANIES IN DERIVATIVES</t>
  </si>
  <si>
    <t>JUNE 30, 2013, $ MILLIONS</t>
  </si>
  <si>
    <t>TOTAL</t>
  </si>
  <si>
    <t>CREDIT</t>
  </si>
  <si>
    <t xml:space="preserve">FUTURES </t>
  </si>
  <si>
    <t>OPTIONS</t>
  </si>
  <si>
    <t>FORWARDS</t>
  </si>
  <si>
    <t>SWAPS</t>
  </si>
  <si>
    <t>DERIVATIVES</t>
  </si>
  <si>
    <t>SPOT</t>
  </si>
  <si>
    <t>RANK</t>
  </si>
  <si>
    <t>BANK NAME</t>
  </si>
  <si>
    <t>STATE</t>
  </si>
  <si>
    <t>ASSETS</t>
  </si>
  <si>
    <t>(EXCH TR)</t>
  </si>
  <si>
    <t>(OTC)</t>
  </si>
  <si>
    <t>FX</t>
  </si>
  <si>
    <t>JPMORGAN CHASE BANK NA</t>
  </si>
  <si>
    <t>OH</t>
  </si>
  <si>
    <t>CITIBANK NATIONAL ASSN</t>
  </si>
  <si>
    <t>SD</t>
  </si>
  <si>
    <t>GOLDMAN SACHS BANK USA</t>
  </si>
  <si>
    <t>NY</t>
  </si>
  <si>
    <t>BANK OF AMERICA NA</t>
  </si>
  <si>
    <t>NC</t>
  </si>
  <si>
    <t>HSBC BANK USA NATIONAL ASSN</t>
  </si>
  <si>
    <t>VA</t>
  </si>
  <si>
    <t>WELLS FARGO BANK NA</t>
  </si>
  <si>
    <t>MORGAN STANLEY BANK NA</t>
  </si>
  <si>
    <t>UT</t>
  </si>
  <si>
    <t>BANK OF NEW YORK MELLON</t>
  </si>
  <si>
    <t>STATE STREET BANK&amp;TRUST CO</t>
  </si>
  <si>
    <t>MA</t>
  </si>
  <si>
    <t>PNC BANK NATIONAL ASSN</t>
  </si>
  <si>
    <t>DE</t>
  </si>
  <si>
    <t>SUNTRUST BANK</t>
  </si>
  <si>
    <t>GA</t>
  </si>
  <si>
    <t>NORTHERN TRUST CO</t>
  </si>
  <si>
    <t>IL</t>
  </si>
  <si>
    <t>U S BANK NATIONAL ASSN</t>
  </si>
  <si>
    <t>TD BANK NATIONAL ASSN</t>
  </si>
  <si>
    <t>REGIONS BANK</t>
  </si>
  <si>
    <t>AL</t>
  </si>
  <si>
    <t>FIFTH THIRD BANK</t>
  </si>
  <si>
    <t>KEYBANK NATIONAL ASSN</t>
  </si>
  <si>
    <t>BRANCH BANKING&amp;TRUST CO</t>
  </si>
  <si>
    <t>UNION BANK NATIONAL ASSN</t>
  </si>
  <si>
    <t>CA</t>
  </si>
  <si>
    <t>BOKF NATIONAL ASSN</t>
  </si>
  <si>
    <t>OK</t>
  </si>
  <si>
    <t>RBS CITIZENS NATIONAL ASSN</t>
  </si>
  <si>
    <t>RI</t>
  </si>
  <si>
    <t>CAPITAL ONE NATIONAL ASSN</t>
  </si>
  <si>
    <t>HUNTINGTON NATIONAL BANK</t>
  </si>
  <si>
    <t>FLAGSTAR BANK FSB</t>
  </si>
  <si>
    <t>MI</t>
  </si>
  <si>
    <t>COMERICA BANK</t>
  </si>
  <si>
    <t>TX</t>
  </si>
  <si>
    <t>TOP 25 COMMERCIAL BANKS, SAs &amp; TCs WITH DERIVATIVES</t>
  </si>
  <si>
    <t>OTHER COMMERCIAL BANKS, SAs &amp; TCs WITH DERIVATIVES</t>
  </si>
  <si>
    <t>TOTAL COMMERCIAL BANKS, SAs &amp; TCs WITH DERIVATIVES</t>
  </si>
  <si>
    <t xml:space="preserve">  </t>
  </si>
  <si>
    <t xml:space="preserve">Note: Credit derivatives have been included in the sum of total derivatives.  Credit derivatives have been included as an "over the counter" category, although the Call Report does not differentiate by market currently. </t>
  </si>
  <si>
    <t>Note: Before the first quarter of 1995 total derivatives included spot foreign exchange.  Beginning in the first quarter, 1995, spot foreign exchange was reported separately.</t>
  </si>
  <si>
    <t>Note: Numbers may not add due to rounding.</t>
  </si>
  <si>
    <t>Data source:  Call Reports, schedule RC-L</t>
  </si>
  <si>
    <t>TABLE 2</t>
  </si>
  <si>
    <t>TOP 25 HOLDING COMPANIES IN DERIVATIVES</t>
  </si>
  <si>
    <t>HOLDING COMPANY</t>
  </si>
  <si>
    <t>JPMORGAN CHASE &amp; CO.</t>
  </si>
  <si>
    <t>CITIGROUP INC.</t>
  </si>
  <si>
    <t>BANK OF AMERICA CORPORATION</t>
  </si>
  <si>
    <t>MORGAN STANLEY</t>
  </si>
  <si>
    <t>GOLDMAN SACHS GROUP, INC., THE</t>
  </si>
  <si>
    <t>HSBC NORTH AMERICA HOLDINGS INC.</t>
  </si>
  <si>
    <t>WELLS FARGO &amp; COMPANY</t>
  </si>
  <si>
    <t>BANK OF NEW YORK MELLON CORPORATION, THE</t>
  </si>
  <si>
    <t>STATE STREET CORPORATION</t>
  </si>
  <si>
    <t>PNC FINANCIAL SERVICES GROUP, INC., THE</t>
  </si>
  <si>
    <t>PA</t>
  </si>
  <si>
    <t>GENERAL ELECTRIC CAPITAL CORPORATION</t>
  </si>
  <si>
    <t>CT</t>
  </si>
  <si>
    <t>SUNTRUST BANKS, INC.</t>
  </si>
  <si>
    <t>NORTHERN TRUST CORPORATION</t>
  </si>
  <si>
    <t>U.S. BANCORP</t>
  </si>
  <si>
    <t>MN</t>
  </si>
  <si>
    <t>TD BANK US HOLDING COMPANY</t>
  </si>
  <si>
    <t>ME</t>
  </si>
  <si>
    <t>REGIONS FINANCIAL CORPORATION</t>
  </si>
  <si>
    <t>ALLY FINANCIAL INC.</t>
  </si>
  <si>
    <t>FIFTH THIRD BANCORP</t>
  </si>
  <si>
    <t>KEYCORP</t>
  </si>
  <si>
    <t>BB&amp;T CORPORATION</t>
  </si>
  <si>
    <t>CAPITAL ONE FINANCIAL CORPORATION</t>
  </si>
  <si>
    <t>UNIONBANCAL CORPORATION</t>
  </si>
  <si>
    <t>RBS CITIZENS FINANCIAL GROUP, INC.</t>
  </si>
  <si>
    <t>BOK FINANCIAL CORPORATION</t>
  </si>
  <si>
    <t>AMERICAN EXPRESS COMPANY</t>
  </si>
  <si>
    <t>TOP 25 HOLDING COMPANIES WITH DERIVATIVES</t>
  </si>
  <si>
    <t>Note: Currently, the Y-9 report does not differentiate credit derivatives by contract type.  Credit derivatives have been included in the sum of total derivatives.</t>
  </si>
  <si>
    <t>Note: Prior to the first quarter of 2005, total derivatives included spot foreign exchange.  Beginning in that quarter, spot foreign exchange has been reported separately.</t>
  </si>
  <si>
    <t xml:space="preserve">Data source:  Consolidated Financial Statements for Bank Holding Companies, FR Y- 9, schedule HC-L </t>
  </si>
  <si>
    <t>TABLE 3</t>
  </si>
  <si>
    <t>DISTRIBUTION OF DERIVATIVE CONTRACTS</t>
  </si>
  <si>
    <t xml:space="preserve">PERCENT </t>
  </si>
  <si>
    <t xml:space="preserve"> PERCENT</t>
  </si>
  <si>
    <t>PERCENT</t>
  </si>
  <si>
    <t>EXCH TRADED</t>
  </si>
  <si>
    <t xml:space="preserve">   OTC</t>
  </si>
  <si>
    <t>INT RATE</t>
  </si>
  <si>
    <t>FOREIGN EXCH</t>
  </si>
  <si>
    <t>OTHER</t>
  </si>
  <si>
    <t>CONTRACTS</t>
  </si>
  <si>
    <t>(%)</t>
  </si>
  <si>
    <t>TOTAL FOR COMMERCIAL BANKS, SAs &amp; TCs WITH DERIVATIVES</t>
  </si>
  <si>
    <t>TOP 25 COMMERCIAL BANKS, SAs &amp; TCs: % OF TOTAL COMMERCIAL BANKS, SAs &amp; TCs WITH DERIVATIVES</t>
  </si>
  <si>
    <t>OTHER COMMERCIAL BANKS, SAs &amp; TCs: % OF TOTAL COMMERCIAL BANKS, SAs &amp; TCs WITH DERIVATIVES</t>
  </si>
  <si>
    <t>TOTAL FOR COMMERCIAL BANKS, SAs &amp; TCs: % OF TOTAL COMMERCIAL BANKS, SAs &amp; TCs WITH DERIVATIVES</t>
  </si>
  <si>
    <t>Note: Currently, the Call Report does not differentiate credit derivatives by over the counter or exchange traded.  Credit derivatives have been included in the "over the counter" category as well as in the sum of total derivatives here.</t>
  </si>
  <si>
    <t>Note: "Foreign Exchange" does not include spot fx.</t>
  </si>
  <si>
    <t>Note: "Other" is defined as the sum of commodity and equity contracts.</t>
  </si>
  <si>
    <t>Data source: Call Reports, schedule RC-L</t>
  </si>
  <si>
    <t>TABLE 4</t>
  </si>
  <si>
    <t>CREDIT EQUIVALENT EXPOSURES</t>
  </si>
  <si>
    <t>BILATERALLY</t>
  </si>
  <si>
    <t>TOTAL CREDIT</t>
  </si>
  <si>
    <t>NETTED CURRENT</t>
  </si>
  <si>
    <t>POTENTIAL</t>
  </si>
  <si>
    <t>EXPOSURE</t>
  </si>
  <si>
    <t>RISK-BASED</t>
  </si>
  <si>
    <t>FUTURE</t>
  </si>
  <si>
    <t>FROM ALL</t>
  </si>
  <si>
    <t>CAPITAL</t>
  </si>
  <si>
    <t>TO CAPITAL</t>
  </si>
  <si>
    <t>TOTAL AMOUNT FOR COMMERCIAL BANKS, SAs &amp; TCs WITH DERIVATIVES</t>
  </si>
  <si>
    <t>Commercial banks also hold on-balance sheet assets in volumes that are multiples of bank capital.  For example:</t>
  </si>
  <si>
    <t>EXPOSURES FROM OTHER ASSETS</t>
  </si>
  <si>
    <t>EXPOSURE TO RISK</t>
  </si>
  <si>
    <t>ALL COMMERCIAL BANKS &amp; SAVINGS ASSOCIATIONS</t>
  </si>
  <si>
    <t>BASED CAPITAL</t>
  </si>
  <si>
    <t xml:space="preserve"> 1-4 FAMILY MORTGAGES</t>
  </si>
  <si>
    <t xml:space="preserve"> C&amp;I LOANS</t>
  </si>
  <si>
    <t xml:space="preserve"> SECURITIES NOT IN TRADING ACCOUNT </t>
  </si>
  <si>
    <t>Note: Total credit exposure is defined as the credit equivalent amount from derivative contracts (RC-R line 54), which is the sum of netted current credit exposure and PFE.</t>
  </si>
  <si>
    <t xml:space="preserve">Note: The total credit exposure to capital ratio is calculated using risk based capital (tier one plus tier two capital).  </t>
  </si>
  <si>
    <t>Note: Currently, the Call Report does not differentiate credit derivatives by contract type.  Credit derivatives have been included in the sum of total derivatives here.</t>
  </si>
  <si>
    <t>Data source:  Call Reports, Schedule RC-R.</t>
  </si>
  <si>
    <t>TABLE 5</t>
  </si>
  <si>
    <t>NOTIONAL AMOUNTS OF DERIVATIVE CONTRACTS HELD FOR TRADING</t>
  </si>
  <si>
    <t>TOP 4 COMMERCIAL BANKS, SAVINGS ASSOCIATIONS AND TRUST COMPANIES IN DERIVATIVES</t>
  </si>
  <si>
    <t>%</t>
  </si>
  <si>
    <t>HELD FOR</t>
  </si>
  <si>
    <t>NOT FOR</t>
  </si>
  <si>
    <t>TRADING</t>
  </si>
  <si>
    <t>&amp; MTM</t>
  </si>
  <si>
    <t>MTM</t>
  </si>
  <si>
    <t>TOP 4 COMMERCIAL BANKS, SAs &amp; TCs WITH DERIVATIVES</t>
  </si>
  <si>
    <t xml:space="preserve"> </t>
  </si>
  <si>
    <t>Note: Currently, the Call Report does not differentiate between traded and not-traded credit derivatives.  Credit derivatives have been excluded from the sum of total derivatives here.</t>
  </si>
  <si>
    <t>TABLE 6</t>
  </si>
  <si>
    <t>GROSS FAIR VALUES OF DERIVATIVE CONTRACTS</t>
  </si>
  <si>
    <t>NOT FOR TRADING</t>
  </si>
  <si>
    <t>CREDIT DERIVATIVES</t>
  </si>
  <si>
    <t>GROSS</t>
  </si>
  <si>
    <t>POSITIVE</t>
  </si>
  <si>
    <t>NEGATIVE</t>
  </si>
  <si>
    <t>FAIR VALUE*</t>
  </si>
  <si>
    <t>FAIR VALUE**</t>
  </si>
  <si>
    <t>Note: Currently, the Call Report does not differentiate between traded and non-traded credit derivatives.  Credit derivatives have been included in the sum of total derivatives here.  Numbers may not sum due to rounding.</t>
  </si>
  <si>
    <t>*Market value of contracts that have a positive fair value as of the end of the quarter.</t>
  </si>
  <si>
    <t>**Market value of contracts that have a negative fair value as of the end of the quarter.</t>
  </si>
  <si>
    <t>TABLE 7</t>
  </si>
  <si>
    <t>TRADING REVENUES FROM CASH INSTRUMENTS AND DERIVATIVES</t>
  </si>
  <si>
    <t>NOTE: REVENUE FIGURES ARE FOR THE QUARTER (NOT YEAR-TO-DATE)</t>
  </si>
  <si>
    <t>TOTAL TRADING</t>
  </si>
  <si>
    <t>TRADING REV</t>
  </si>
  <si>
    <t>REV FROM CASH &amp;</t>
  </si>
  <si>
    <t xml:space="preserve">FROM </t>
  </si>
  <si>
    <t>OFF BAL SHEET</t>
  </si>
  <si>
    <t xml:space="preserve">INT RATE </t>
  </si>
  <si>
    <t>EQUITY</t>
  </si>
  <si>
    <t>COMMOD &amp; OTH</t>
  </si>
  <si>
    <t>POSITIONS</t>
  </si>
  <si>
    <t>Note: Effective in the first quarter of 2007, trading revenues from credit exposures are reported separately, along with the four other types of exposures.  The total derivatives column includes credit exposures.</t>
  </si>
  <si>
    <t>Note: Trading revenue is defined here as "trading revenue from cash instruments and off balance sheet derivative instruments."</t>
  </si>
  <si>
    <t>Note: Numbers may not sum due to rounding.</t>
  </si>
  <si>
    <t>Data source:  Call Reports, schedule RI</t>
  </si>
  <si>
    <t>TABLE 8</t>
  </si>
  <si>
    <t>NOTIONAL AMOUNTS OF DERIVATIVE CONTRACTS BY CONTRACT TYPE &amp; MATURITY</t>
  </si>
  <si>
    <t>MATURITY</t>
  </si>
  <si>
    <t>ALL</t>
  </si>
  <si>
    <t xml:space="preserve"> &lt; 1 YR</t>
  </si>
  <si>
    <t>1 - 5 YRS</t>
  </si>
  <si>
    <t xml:space="preserve"> &gt; 5 YRS</t>
  </si>
  <si>
    <t>MATURITIES</t>
  </si>
  <si>
    <t>Note: Figures above exclude any contracts not subject to risk-based capital requirements, such as foreign exchange contracts with an original maturity of 14 days or less, futures contracts, written options, and basis swaps.</t>
  </si>
  <si>
    <t xml:space="preserve">         Therefore, the total notional amount of derivatives by maturity will not add to the total derivatives figure in this table.</t>
  </si>
  <si>
    <t>Data source:  Call Reports, schedule RC-R</t>
  </si>
  <si>
    <t>TABLE 9</t>
  </si>
  <si>
    <t xml:space="preserve">GOLD </t>
  </si>
  <si>
    <t>GOLD</t>
  </si>
  <si>
    <t>PREC METALS</t>
  </si>
  <si>
    <t>TABLE 10</t>
  </si>
  <si>
    <t>OTHER COMM</t>
  </si>
  <si>
    <t xml:space="preserve">        Therefore, the total notional amount of derivatives by maturity will not add to the total derivatives figure in this table.</t>
  </si>
  <si>
    <t>TABLE 11</t>
  </si>
  <si>
    <t>NOTIONAL AMOUNTS OF CREDIT DERIVATIVE CONTRACTS BY CONTRACT TYPE &amp; MATURITY</t>
  </si>
  <si>
    <t>INVESTMENT GRADE</t>
  </si>
  <si>
    <t>SUB-INVESTMENT GRADE</t>
  </si>
  <si>
    <t>Data source:  Call Reports, schedule RC-L and RC-R</t>
  </si>
  <si>
    <t>TABLE 12</t>
  </si>
  <si>
    <t>DISTRIBUTION OF CREDIT DERIVATIVE CONTRACTS HELD FOR TRADING</t>
  </si>
  <si>
    <t>BOUGHT</t>
  </si>
  <si>
    <t>SOLD</t>
  </si>
  <si>
    <t xml:space="preserve">TOTAL </t>
  </si>
  <si>
    <t xml:space="preserve">CREDIT </t>
  </si>
  <si>
    <t>DEFAULT</t>
  </si>
  <si>
    <t>RETURN</t>
  </si>
  <si>
    <t>DERVATIVES</t>
  </si>
  <si>
    <t>TOTAL AMOUNT FOR COMMERCIAL BANKS, SAs &amp; TCs: % OF TOTAL COMMERCIAL BANKS, SAs &amp; TCs WITH DERIVATIVES</t>
  </si>
  <si>
    <t>Note: Credit derivatives have been excluded from the sum of total derivatives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</si>
</sst>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41" formatCode="_(* #,##0_);_(* \(#,##0\);_(* &quot;-&quot;_);_(@_)"/>
    <numFmt numFmtId="44" formatCode="_(&quot;$&quot;* #,##0.00_);_(&quot;$&quot;* \(#,##0.00\);_(&quot;$&quot;* &quot;-&quot;??_);_(@_)"/>
    <numFmt numFmtId="43" formatCode="_(* #,##0.00_);_(* \(#,##0.00\);_(* &quot;-&quot;??_);_(@_)"/>
    <numFmt numFmtId="168" formatCode="_(* #,##0_);_(* \(#,##0\);_(* &quot;-&quot;??_);_(@_)"/>
    <numFmt numFmtId="169" formatCode="&quot;$&quot;#,##0"/>
    <numFmt numFmtId="170" formatCode="0.0"/>
    <numFmt numFmtId="171" formatCode="#,##0.0"/>
    <numFmt numFmtId="172" formatCode="&quot;$&quot;#,##0.00"/>
    <numFmt numFmtId="173" formatCode="0.0%"/>
  </numFmts>
  <fonts count="25" x14ac:knownFonts="1">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name val="Tahoma"/>
      <family val="2"/>
    </font>
    <font>
      <b/>
      <sz val="10"/>
      <name val="Tahoma"/>
      <family val="2"/>
    </font>
    <font>
      <sz val="10"/>
      <color indexed="10"/>
      <name val="Tahoma"/>
      <family val="2"/>
    </font>
    <font>
      <b/>
      <sz val="10"/>
      <color indexed="10"/>
      <name val="Tahoma"/>
      <family val="2"/>
    </font>
    <font>
      <b/>
      <sz val="10"/>
      <color indexed="10"/>
      <name val="Arial"/>
      <family val="2"/>
    </font>
    <font>
      <sz val="10"/>
      <color indexed="8"/>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double">
        <color auto="1"/>
      </top>
      <bottom/>
      <diagonal/>
    </border>
    <border>
      <left/>
      <right/>
      <top style="double">
        <color auto="1"/>
      </top>
      <bottom/>
      <diagonal/>
    </border>
    <border>
      <left style="thin">
        <color auto="1"/>
      </left>
      <right style="thin">
        <color auto="1"/>
      </right>
      <top style="double">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ouble">
        <color auto="1"/>
      </bottom>
      <diagonal/>
    </border>
    <border>
      <left/>
      <right style="thin">
        <color auto="1"/>
      </right>
      <top style="double">
        <color auto="1"/>
      </top>
      <bottom/>
      <diagonal/>
    </border>
  </borders>
  <cellStyleXfs count="57">
    <xf numFmtId="0" fontId="0" fillId="0" borderId="0"/>
    <xf numFmtId="43" fontId="0" fillId="0" borderId="0" applyFont="0" applyFill="0" applyBorder="0" applyAlignment="0" applyProtection="0"/>
    <xf numFmtId="44" fontId="0" fillId="0" borderId="0" applyFont="0" applyFill="0" applyBorder="0" applyAlignment="0" applyProtection="0"/>
    <xf numFmtId="9" fontId="0"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285">
    <xf numFmtId="0" fontId="0" fillId="0" borderId="0" xfId="0"/>
    <xf numFmtId="0" fontId="19" fillId="0" borderId="0" xfId="0" applyFont="1"/>
    <xf numFmtId="0" fontId="20" fillId="0" borderId="0" xfId="0" applyFont="1"/>
    <xf numFmtId="0" fontId="20" fillId="0" borderId="0" xfId="0" applyFont="1" applyAlignment="1">
      <alignment horizontal="center"/>
    </xf>
    <xf numFmtId="0" fontId="20" fillId="0" borderId="0" xfId="0" applyFont="1" applyAlignment="1">
      <alignment horizontal="center"/>
    </xf>
    <xf numFmtId="0" fontId="20" fillId="0" borderId="0" xfId="0" applyFont="1" applyFill="1" applyAlignment="1">
      <alignment horizontal="center"/>
    </xf>
    <xf numFmtId="0" fontId="20" fillId="0" borderId="0" xfId="0" applyFont="1" applyAlignment="1"/>
    <xf numFmtId="0" fontId="19" fillId="0" borderId="0" xfId="0" applyFont="1" applyAlignment="1"/>
    <xf numFmtId="0" fontId="20" fillId="0" borderId="10" xfId="0" applyFont="1" applyBorder="1"/>
    <xf numFmtId="0" fontId="20" fillId="0" borderId="11" xfId="0" applyFont="1" applyBorder="1"/>
    <xf numFmtId="0" fontId="20" fillId="0" borderId="11" xfId="0" applyFont="1" applyBorder="1" applyAlignment="1">
      <alignment horizontal="right"/>
    </xf>
    <xf numFmtId="0" fontId="20" fillId="0" borderId="12" xfId="0" applyFont="1" applyBorder="1" applyAlignment="1">
      <alignment horizontal="right"/>
    </xf>
    <xf numFmtId="169" fontId="20" fillId="0" borderId="11" xfId="0" applyNumberFormat="1" applyFont="1" applyBorder="1" applyAlignment="1">
      <alignment horizontal="right"/>
    </xf>
    <xf numFmtId="0" fontId="20" fillId="0" borderId="13" xfId="0" applyFont="1" applyBorder="1"/>
    <xf numFmtId="0" fontId="20" fillId="0" borderId="0" xfId="0" applyFont="1" applyBorder="1"/>
    <xf numFmtId="0" fontId="20" fillId="0" borderId="0" xfId="0" applyFont="1" applyBorder="1" applyAlignment="1">
      <alignment horizontal="right"/>
    </xf>
    <xf numFmtId="0" fontId="20" fillId="0" borderId="14" xfId="0" applyFont="1" applyBorder="1" applyAlignment="1">
      <alignment horizontal="right"/>
    </xf>
    <xf numFmtId="0" fontId="20" fillId="0" borderId="15" xfId="0" applyFont="1" applyBorder="1"/>
    <xf numFmtId="0" fontId="20" fillId="0" borderId="16" xfId="0" applyFont="1" applyBorder="1"/>
    <xf numFmtId="0" fontId="20" fillId="0" borderId="16" xfId="0" applyFont="1" applyBorder="1" applyAlignment="1">
      <alignment horizontal="right"/>
    </xf>
    <xf numFmtId="0" fontId="20" fillId="0" borderId="17" xfId="0" applyFont="1" applyBorder="1" applyAlignment="1">
      <alignment horizontal="right"/>
    </xf>
    <xf numFmtId="0" fontId="19" fillId="0" borderId="13" xfId="0" applyFont="1" applyBorder="1" applyAlignment="1">
      <alignment horizontal="left"/>
    </xf>
    <xf numFmtId="0" fontId="19" fillId="0" borderId="0" xfId="45" applyFont="1" applyFill="1"/>
    <xf numFmtId="0" fontId="19" fillId="0" borderId="0" xfId="0" applyFont="1" applyBorder="1"/>
    <xf numFmtId="169" fontId="19" fillId="0" borderId="0" xfId="1" applyNumberFormat="1" applyFont="1" applyBorder="1"/>
    <xf numFmtId="169" fontId="19" fillId="0" borderId="14" xfId="1" applyNumberFormat="1" applyFont="1" applyBorder="1"/>
    <xf numFmtId="168" fontId="19" fillId="0" borderId="0" xfId="1" applyNumberFormat="1" applyFont="1"/>
    <xf numFmtId="3" fontId="19" fillId="0" borderId="0" xfId="0" applyNumberFormat="1" applyFont="1"/>
    <xf numFmtId="3" fontId="19" fillId="0" borderId="13" xfId="0" applyNumberFormat="1" applyFont="1" applyBorder="1" applyAlignment="1">
      <alignment horizontal="left"/>
    </xf>
    <xf numFmtId="3" fontId="19" fillId="0" borderId="0" xfId="0" applyNumberFormat="1" applyFont="1" applyBorder="1"/>
    <xf numFmtId="3" fontId="19" fillId="0" borderId="0" xfId="1" applyNumberFormat="1" applyFont="1" applyBorder="1"/>
    <xf numFmtId="3" fontId="19" fillId="0" borderId="14" xfId="1" applyNumberFormat="1" applyFont="1" applyBorder="1"/>
    <xf numFmtId="3" fontId="19" fillId="0" borderId="0" xfId="1" applyNumberFormat="1" applyFont="1"/>
    <xf numFmtId="3" fontId="19" fillId="0" borderId="18" xfId="0" applyNumberFormat="1" applyFont="1" applyBorder="1" applyAlignment="1">
      <alignment horizontal="left"/>
    </xf>
    <xf numFmtId="0" fontId="19" fillId="0" borderId="19" xfId="45" applyFont="1" applyFill="1" applyBorder="1"/>
    <xf numFmtId="3" fontId="19" fillId="0" borderId="19" xfId="0" applyNumberFormat="1" applyFont="1" applyBorder="1"/>
    <xf numFmtId="3" fontId="19" fillId="0" borderId="19" xfId="1" applyNumberFormat="1" applyFont="1" applyBorder="1"/>
    <xf numFmtId="3" fontId="19" fillId="0" borderId="20" xfId="1" applyNumberFormat="1" applyFont="1" applyBorder="1"/>
    <xf numFmtId="0" fontId="19" fillId="0" borderId="13" xfId="0" applyFont="1" applyBorder="1"/>
    <xf numFmtId="169" fontId="19" fillId="0" borderId="0" xfId="0" applyNumberFormat="1" applyFont="1" applyBorder="1"/>
    <xf numFmtId="169" fontId="19" fillId="0" borderId="14" xfId="0" applyNumberFormat="1" applyFont="1" applyBorder="1"/>
    <xf numFmtId="169" fontId="19" fillId="0" borderId="21" xfId="0" applyNumberFormat="1" applyFont="1" applyBorder="1"/>
    <xf numFmtId="0" fontId="19" fillId="0" borderId="13" xfId="0" applyFont="1" applyFill="1" applyBorder="1"/>
    <xf numFmtId="3" fontId="19" fillId="0" borderId="14" xfId="0" applyNumberFormat="1" applyFont="1" applyBorder="1"/>
    <xf numFmtId="0" fontId="19" fillId="0" borderId="0" xfId="0" applyFont="1" applyFill="1"/>
    <xf numFmtId="0" fontId="19" fillId="0" borderId="15" xfId="0" applyFont="1" applyFill="1" applyBorder="1"/>
    <xf numFmtId="0" fontId="19" fillId="0" borderId="16" xfId="0" applyFont="1" applyFill="1" applyBorder="1"/>
    <xf numFmtId="3" fontId="19" fillId="0" borderId="16" xfId="0" applyNumberFormat="1" applyFont="1" applyFill="1" applyBorder="1"/>
    <xf numFmtId="3" fontId="19" fillId="0" borderId="17" xfId="0" applyNumberFormat="1" applyFont="1" applyFill="1" applyBorder="1"/>
    <xf numFmtId="169" fontId="19" fillId="0" borderId="12" xfId="0" applyNumberFormat="1" applyFont="1" applyBorder="1"/>
    <xf numFmtId="0" fontId="21" fillId="0" borderId="13" xfId="0" applyFont="1" applyBorder="1"/>
    <xf numFmtId="0" fontId="19" fillId="0" borderId="14" xfId="0" applyFont="1" applyBorder="1"/>
    <xf numFmtId="0" fontId="19" fillId="0" borderId="13" xfId="0" applyFont="1" applyBorder="1" applyAlignment="1">
      <alignment horizontal="left" wrapText="1"/>
    </xf>
    <xf numFmtId="0" fontId="19" fillId="0" borderId="0" xfId="0" applyFont="1" applyBorder="1" applyAlignment="1">
      <alignment horizontal="left" wrapText="1"/>
    </xf>
    <xf numFmtId="0" fontId="19" fillId="0" borderId="14" xfId="0" applyFont="1" applyBorder="1" applyAlignment="1">
      <alignment horizontal="left" wrapText="1"/>
    </xf>
    <xf numFmtId="0" fontId="19" fillId="0" borderId="15" xfId="0" applyFont="1" applyBorder="1"/>
    <xf numFmtId="0" fontId="19" fillId="0" borderId="16" xfId="0" applyFont="1" applyBorder="1"/>
    <xf numFmtId="0" fontId="19" fillId="0" borderId="17" xfId="0" applyFont="1" applyBorder="1"/>
    <xf numFmtId="0" fontId="19" fillId="0" borderId="0" xfId="0" applyNumberFormat="1" applyFont="1"/>
    <xf numFmtId="0" fontId="22" fillId="0" borderId="0" xfId="0" applyNumberFormat="1" applyFont="1"/>
    <xf numFmtId="0" fontId="0" fillId="0" borderId="0" xfId="0" applyNumberFormat="1" applyFont="1" applyFill="1" applyBorder="1" applyAlignment="1" applyProtection="1"/>
    <xf numFmtId="0" fontId="19" fillId="0" borderId="0" xfId="46" applyNumberFormat="1" applyFont="1" applyFill="1"/>
    <xf numFmtId="0" fontId="19" fillId="0" borderId="0" xfId="46" applyFont="1" applyFill="1"/>
    <xf numFmtId="0" fontId="20" fillId="0" borderId="0" xfId="0" applyFont="1" applyFill="1"/>
    <xf numFmtId="0" fontId="20" fillId="0" borderId="10" xfId="0" applyFont="1" applyFill="1" applyBorder="1"/>
    <xf numFmtId="0" fontId="20" fillId="0" borderId="11" xfId="0" applyFont="1" applyFill="1" applyBorder="1"/>
    <xf numFmtId="0" fontId="20" fillId="0" borderId="11" xfId="0" applyFont="1" applyFill="1" applyBorder="1" applyAlignment="1">
      <alignment horizontal="right"/>
    </xf>
    <xf numFmtId="0" fontId="20" fillId="0" borderId="12" xfId="0" applyFont="1" applyFill="1" applyBorder="1" applyAlignment="1">
      <alignment horizontal="right"/>
    </xf>
    <xf numFmtId="0" fontId="20" fillId="0" borderId="13" xfId="0" applyFont="1" applyFill="1" applyBorder="1"/>
    <xf numFmtId="0" fontId="20" fillId="0" borderId="0" xfId="0" applyFont="1" applyFill="1" applyBorder="1"/>
    <xf numFmtId="0" fontId="20" fillId="0" borderId="0" xfId="0" applyFont="1" applyFill="1" applyBorder="1" applyAlignment="1">
      <alignment horizontal="right"/>
    </xf>
    <xf numFmtId="0" fontId="20" fillId="0" borderId="14" xfId="0" applyFont="1" applyFill="1" applyBorder="1" applyAlignment="1">
      <alignment horizontal="right"/>
    </xf>
    <xf numFmtId="0" fontId="20" fillId="0" borderId="15" xfId="0" applyFont="1" applyFill="1" applyBorder="1"/>
    <xf numFmtId="0" fontId="20" fillId="0" borderId="16" xfId="0" applyFont="1" applyFill="1" applyBorder="1"/>
    <xf numFmtId="0" fontId="20" fillId="0" borderId="16" xfId="0" applyFont="1" applyFill="1" applyBorder="1" applyAlignment="1">
      <alignment horizontal="right"/>
    </xf>
    <xf numFmtId="0" fontId="20" fillId="0" borderId="17" xfId="0" applyFont="1" applyFill="1" applyBorder="1" applyAlignment="1">
      <alignment horizontal="right"/>
    </xf>
    <xf numFmtId="0" fontId="19" fillId="0" borderId="13" xfId="0" applyFont="1" applyFill="1" applyBorder="1" applyAlignment="1">
      <alignment horizontal="left"/>
    </xf>
    <xf numFmtId="0" fontId="19" fillId="0" borderId="0" xfId="0" quotePrefix="1" applyNumberFormat="1" applyFont="1"/>
    <xf numFmtId="169" fontId="19" fillId="0" borderId="0" xfId="0" applyNumberFormat="1" applyFont="1"/>
    <xf numFmtId="169" fontId="19" fillId="0" borderId="22" xfId="0" applyNumberFormat="1" applyFont="1" applyBorder="1"/>
    <xf numFmtId="3" fontId="19" fillId="0" borderId="21" xfId="0" applyNumberFormat="1" applyFont="1" applyBorder="1"/>
    <xf numFmtId="6" fontId="19" fillId="0" borderId="0" xfId="0" applyNumberFormat="1" applyFont="1"/>
    <xf numFmtId="0" fontId="19" fillId="0" borderId="23" xfId="0" applyFont="1" applyFill="1" applyBorder="1"/>
    <xf numFmtId="0" fontId="19" fillId="0" borderId="24" xfId="0" applyFont="1" applyFill="1" applyBorder="1"/>
    <xf numFmtId="3" fontId="19" fillId="0" borderId="24" xfId="0" applyNumberFormat="1" applyFont="1" applyFill="1" applyBorder="1"/>
    <xf numFmtId="3" fontId="19" fillId="0" borderId="23" xfId="0" applyNumberFormat="1" applyFont="1" applyFill="1" applyBorder="1"/>
    <xf numFmtId="3" fontId="19" fillId="0" borderId="25" xfId="0" applyNumberFormat="1" applyFont="1" applyFill="1" applyBorder="1"/>
    <xf numFmtId="169" fontId="19" fillId="0" borderId="16" xfId="0" applyNumberFormat="1" applyFont="1" applyBorder="1"/>
    <xf numFmtId="169" fontId="19" fillId="0" borderId="15" xfId="0" applyNumberFormat="1" applyFont="1" applyBorder="1"/>
    <xf numFmtId="169" fontId="19" fillId="0" borderId="26" xfId="0" applyNumberFormat="1" applyFont="1" applyBorder="1"/>
    <xf numFmtId="6" fontId="19" fillId="0" borderId="0" xfId="0" applyNumberFormat="1" applyFont="1" applyFill="1"/>
    <xf numFmtId="0" fontId="19" fillId="0" borderId="14" xfId="0" applyFont="1" applyFill="1" applyBorder="1"/>
    <xf numFmtId="0" fontId="19" fillId="0" borderId="17" xfId="0" applyFont="1" applyFill="1" applyBorder="1"/>
    <xf numFmtId="0" fontId="20" fillId="0" borderId="0" xfId="0" applyFont="1" applyBorder="1" applyAlignment="1">
      <alignment horizontal="center"/>
    </xf>
    <xf numFmtId="0" fontId="20" fillId="0" borderId="0" xfId="0" applyFont="1" applyBorder="1" applyAlignment="1">
      <alignment horizontal="center"/>
    </xf>
    <xf numFmtId="0" fontId="19" fillId="0" borderId="0" xfId="0" applyFont="1" applyBorder="1" applyAlignment="1">
      <alignment horizontal="right"/>
    </xf>
    <xf numFmtId="0" fontId="19" fillId="0" borderId="14" xfId="0" applyFont="1" applyBorder="1" applyAlignment="1">
      <alignment horizontal="right"/>
    </xf>
    <xf numFmtId="170" fontId="19" fillId="0" borderId="0" xfId="0" applyNumberFormat="1" applyFont="1" applyBorder="1"/>
    <xf numFmtId="170" fontId="19" fillId="0" borderId="14" xfId="0" applyNumberFormat="1" applyFont="1" applyBorder="1"/>
    <xf numFmtId="170" fontId="19" fillId="0" borderId="0" xfId="0" applyNumberFormat="1" applyFont="1"/>
    <xf numFmtId="0" fontId="19" fillId="0" borderId="18" xfId="0" applyFont="1" applyBorder="1" applyAlignment="1">
      <alignment horizontal="left"/>
    </xf>
    <xf numFmtId="0" fontId="19" fillId="0" borderId="19" xfId="0" applyFont="1" applyBorder="1"/>
    <xf numFmtId="170" fontId="19" fillId="0" borderId="19" xfId="0" applyNumberFormat="1" applyFont="1" applyBorder="1"/>
    <xf numFmtId="170" fontId="19" fillId="0" borderId="20" xfId="0" applyNumberFormat="1" applyFont="1" applyBorder="1"/>
    <xf numFmtId="170" fontId="19" fillId="0" borderId="0" xfId="0" applyNumberFormat="1" applyFont="1" applyFill="1" applyBorder="1"/>
    <xf numFmtId="0" fontId="19" fillId="0" borderId="0" xfId="0" applyFont="1" applyFill="1" applyBorder="1"/>
    <xf numFmtId="169" fontId="19" fillId="0" borderId="0" xfId="0" applyNumberFormat="1" applyFont="1" applyFill="1" applyBorder="1"/>
    <xf numFmtId="169" fontId="19" fillId="0" borderId="14" xfId="0" applyNumberFormat="1" applyFont="1" applyFill="1" applyBorder="1"/>
    <xf numFmtId="169" fontId="19" fillId="0" borderId="13" xfId="0" applyNumberFormat="1" applyFont="1" applyFill="1" applyBorder="1"/>
    <xf numFmtId="3" fontId="19" fillId="0" borderId="0" xfId="0" applyNumberFormat="1" applyFont="1" applyFill="1" applyBorder="1"/>
    <xf numFmtId="3" fontId="19" fillId="0" borderId="13" xfId="0" applyNumberFormat="1" applyFont="1" applyFill="1" applyBorder="1"/>
    <xf numFmtId="3" fontId="19" fillId="0" borderId="14" xfId="0" applyNumberFormat="1" applyFont="1" applyFill="1" applyBorder="1"/>
    <xf numFmtId="3" fontId="19" fillId="0" borderId="15" xfId="0" applyNumberFormat="1" applyFont="1" applyFill="1" applyBorder="1"/>
    <xf numFmtId="0" fontId="19" fillId="0" borderId="13" xfId="0" applyFont="1" applyFill="1" applyBorder="1" applyAlignment="1">
      <alignment horizontal="right"/>
    </xf>
    <xf numFmtId="0" fontId="19" fillId="0" borderId="14" xfId="0" applyFont="1" applyFill="1" applyBorder="1" applyAlignment="1">
      <alignment horizontal="right"/>
    </xf>
    <xf numFmtId="0" fontId="19" fillId="0" borderId="0" xfId="0" applyFont="1" applyFill="1" applyBorder="1" applyAlignment="1">
      <alignment horizontal="right"/>
    </xf>
    <xf numFmtId="0" fontId="19" fillId="0" borderId="13" xfId="0" applyFont="1" applyFill="1" applyBorder="1" applyAlignment="1"/>
    <xf numFmtId="0" fontId="19" fillId="0" borderId="0" xfId="0" applyFont="1" applyFill="1" applyBorder="1" applyAlignment="1"/>
    <xf numFmtId="170" fontId="19" fillId="0" borderId="13" xfId="0" applyNumberFormat="1" applyFont="1" applyBorder="1"/>
    <xf numFmtId="0" fontId="19" fillId="0" borderId="15" xfId="0" applyFont="1" applyFill="1" applyBorder="1" applyAlignment="1"/>
    <xf numFmtId="0" fontId="19" fillId="0" borderId="16" xfId="0" applyFont="1" applyFill="1" applyBorder="1" applyAlignment="1"/>
    <xf numFmtId="170" fontId="19" fillId="0" borderId="17" xfId="0" applyNumberFormat="1" applyFont="1" applyBorder="1"/>
    <xf numFmtId="170" fontId="19" fillId="0" borderId="15" xfId="0" applyNumberFormat="1" applyFont="1" applyBorder="1"/>
    <xf numFmtId="170" fontId="19" fillId="0" borderId="16" xfId="0" applyNumberFormat="1" applyFont="1" applyBorder="1"/>
    <xf numFmtId="173" fontId="19" fillId="0" borderId="0" xfId="3" applyNumberFormat="1" applyFont="1"/>
    <xf numFmtId="0" fontId="19" fillId="0" borderId="0" xfId="50" applyNumberFormat="1" applyFont="1" applyFill="1"/>
    <xf numFmtId="0" fontId="19" fillId="0" borderId="0" xfId="50" applyFont="1" applyFill="1"/>
    <xf numFmtId="169" fontId="19" fillId="0" borderId="12" xfId="1" applyNumberFormat="1" applyFont="1" applyBorder="1"/>
    <xf numFmtId="169" fontId="19" fillId="0" borderId="0" xfId="1" applyNumberFormat="1" applyFont="1" applyFill="1" applyBorder="1"/>
    <xf numFmtId="3" fontId="19" fillId="0" borderId="14" xfId="2" applyNumberFormat="1" applyFont="1" applyBorder="1" applyAlignment="1">
      <alignment horizontal="right"/>
    </xf>
    <xf numFmtId="3" fontId="19" fillId="0" borderId="0" xfId="1" applyNumberFormat="1" applyFont="1" applyFill="1" applyBorder="1"/>
    <xf numFmtId="3" fontId="19" fillId="0" borderId="14" xfId="0" applyNumberFormat="1" applyFont="1" applyBorder="1" applyAlignment="1">
      <alignment horizontal="right"/>
    </xf>
    <xf numFmtId="172" fontId="19" fillId="0" borderId="0" xfId="0" applyNumberFormat="1" applyFont="1"/>
    <xf numFmtId="3" fontId="19" fillId="0" borderId="19" xfId="1" applyNumberFormat="1" applyFont="1" applyFill="1" applyBorder="1"/>
    <xf numFmtId="3" fontId="19" fillId="0" borderId="20" xfId="0" applyNumberFormat="1" applyFont="1" applyBorder="1"/>
    <xf numFmtId="171" fontId="19" fillId="0" borderId="0" xfId="0" applyNumberFormat="1" applyFont="1" applyFill="1"/>
    <xf numFmtId="3" fontId="19" fillId="0" borderId="17" xfId="0" applyNumberFormat="1" applyFont="1" applyBorder="1"/>
    <xf numFmtId="172" fontId="19" fillId="0" borderId="0" xfId="0" applyNumberFormat="1" applyFont="1" applyFill="1"/>
    <xf numFmtId="9" fontId="19" fillId="0" borderId="0" xfId="3" applyFont="1" applyFill="1"/>
    <xf numFmtId="9" fontId="19" fillId="0" borderId="0" xfId="3" applyNumberFormat="1" applyFont="1" applyFill="1"/>
    <xf numFmtId="170" fontId="19" fillId="0" borderId="14" xfId="0" applyNumberFormat="1" applyFont="1" applyFill="1" applyBorder="1"/>
    <xf numFmtId="0" fontId="19" fillId="0" borderId="0" xfId="0" applyFont="1" applyFill="1" applyBorder="1" applyAlignment="1">
      <alignment horizontal="left"/>
    </xf>
    <xf numFmtId="0" fontId="19" fillId="0" borderId="16" xfId="0" applyFont="1" applyFill="1" applyBorder="1" applyAlignment="1">
      <alignment horizontal="left"/>
    </xf>
    <xf numFmtId="9" fontId="19" fillId="0" borderId="0" xfId="0" applyNumberFormat="1" applyFont="1" applyFill="1" applyBorder="1" applyAlignment="1">
      <alignment horizontal="left"/>
    </xf>
    <xf numFmtId="0" fontId="22" fillId="0" borderId="0" xfId="0" applyNumberFormat="1" applyFont="1" applyFill="1" applyBorder="1"/>
    <xf numFmtId="0" fontId="19" fillId="0" borderId="0" xfId="0" applyNumberFormat="1" applyFont="1" applyFill="1" applyBorder="1"/>
    <xf numFmtId="0" fontId="0" fillId="0" borderId="0" xfId="0" applyFill="1" applyBorder="1"/>
    <xf numFmtId="0" fontId="19" fillId="0" borderId="0" xfId="51" applyNumberFormat="1" applyFont="1" applyFill="1" applyBorder="1"/>
    <xf numFmtId="0" fontId="19" fillId="0" borderId="0" xfId="51" applyFont="1" applyFill="1" applyBorder="1"/>
    <xf numFmtId="9" fontId="19" fillId="0" borderId="0" xfId="0" applyNumberFormat="1" applyFont="1" applyFill="1" applyBorder="1" applyAlignment="1">
      <alignment horizontal="left" indent="1"/>
    </xf>
    <xf numFmtId="169" fontId="19" fillId="0" borderId="0" xfId="2" applyNumberFormat="1" applyFont="1" applyBorder="1"/>
    <xf numFmtId="169" fontId="19" fillId="0" borderId="14" xfId="2" applyNumberFormat="1" applyFont="1" applyBorder="1"/>
    <xf numFmtId="169" fontId="19" fillId="0" borderId="0" xfId="0" applyNumberFormat="1" applyFont="1" applyFill="1" applyAlignment="1">
      <alignment horizontal="right"/>
    </xf>
    <xf numFmtId="169" fontId="19" fillId="0" borderId="14" xfId="0" applyNumberFormat="1" applyFont="1" applyFill="1" applyBorder="1" applyAlignment="1">
      <alignment horizontal="right"/>
    </xf>
    <xf numFmtId="169" fontId="19" fillId="0" borderId="0" xfId="0" applyNumberFormat="1" applyFont="1" applyFill="1"/>
    <xf numFmtId="171" fontId="19" fillId="0" borderId="14" xfId="0" applyNumberFormat="1" applyFont="1" applyFill="1" applyBorder="1"/>
    <xf numFmtId="173" fontId="19" fillId="0" borderId="0" xfId="3" applyNumberFormat="1" applyFont="1" applyFill="1"/>
    <xf numFmtId="3" fontId="19" fillId="0" borderId="0" xfId="0" applyNumberFormat="1" applyFont="1" applyFill="1" applyAlignment="1">
      <alignment horizontal="right"/>
    </xf>
    <xf numFmtId="3" fontId="19" fillId="0" borderId="14" xfId="0" applyNumberFormat="1" applyFont="1" applyFill="1" applyBorder="1" applyAlignment="1">
      <alignment horizontal="right"/>
    </xf>
    <xf numFmtId="3" fontId="19" fillId="0" borderId="0" xfId="0" applyNumberFormat="1" applyFont="1" applyFill="1"/>
    <xf numFmtId="3" fontId="19" fillId="0" borderId="16" xfId="0" applyNumberFormat="1" applyFont="1" applyFill="1" applyBorder="1" applyAlignment="1">
      <alignment horizontal="right"/>
    </xf>
    <xf numFmtId="3" fontId="19" fillId="0" borderId="15" xfId="0" applyNumberFormat="1" applyFont="1" applyFill="1" applyBorder="1" applyAlignment="1">
      <alignment horizontal="right"/>
    </xf>
    <xf numFmtId="171" fontId="19" fillId="0" borderId="16" xfId="0" applyNumberFormat="1" applyFont="1" applyFill="1" applyBorder="1"/>
    <xf numFmtId="171" fontId="19" fillId="0" borderId="17" xfId="0" applyNumberFormat="1" applyFont="1" applyFill="1" applyBorder="1"/>
    <xf numFmtId="0" fontId="19" fillId="0" borderId="0" xfId="52" applyNumberFormat="1" applyFont="1" applyFill="1"/>
    <xf numFmtId="0" fontId="19" fillId="0" borderId="0" xfId="52" applyFont="1" applyFill="1"/>
    <xf numFmtId="0" fontId="20" fillId="0" borderId="11" xfId="0" applyFont="1" applyBorder="1" applyAlignment="1">
      <alignment horizontal="center"/>
    </xf>
    <xf numFmtId="0" fontId="20" fillId="0" borderId="12" xfId="0" applyFont="1" applyBorder="1" applyAlignment="1">
      <alignment horizontal="center"/>
    </xf>
    <xf numFmtId="0" fontId="20" fillId="0" borderId="13" xfId="0" applyFont="1" applyBorder="1" applyAlignment="1">
      <alignment horizontal="center"/>
    </xf>
    <xf numFmtId="0" fontId="20" fillId="0" borderId="27" xfId="0" applyFont="1" applyBorder="1" applyAlignment="1">
      <alignment horizontal="center"/>
    </xf>
    <xf numFmtId="0" fontId="20" fillId="0" borderId="28" xfId="0" applyFont="1" applyBorder="1" applyAlignment="1">
      <alignment horizontal="center"/>
    </xf>
    <xf numFmtId="0" fontId="20" fillId="0" borderId="14" xfId="0" applyFont="1" applyBorder="1" applyAlignment="1">
      <alignment horizontal="center"/>
    </xf>
    <xf numFmtId="0" fontId="20" fillId="0" borderId="13" xfId="0" applyFont="1" applyBorder="1" applyAlignment="1">
      <alignment horizontal="right"/>
    </xf>
    <xf numFmtId="0" fontId="20" fillId="0" borderId="0" xfId="0" applyFont="1" applyAlignment="1">
      <alignment horizontal="right"/>
    </xf>
    <xf numFmtId="0" fontId="20" fillId="0" borderId="15" xfId="0" applyFont="1" applyBorder="1" applyAlignment="1">
      <alignment horizontal="right"/>
    </xf>
    <xf numFmtId="169" fontId="19" fillId="0" borderId="13" xfId="1" applyNumberFormat="1" applyFont="1" applyBorder="1"/>
    <xf numFmtId="3" fontId="19" fillId="0" borderId="13" xfId="1" applyNumberFormat="1" applyFont="1" applyBorder="1"/>
    <xf numFmtId="3" fontId="19" fillId="0" borderId="18" xfId="1" applyNumberFormat="1" applyFont="1" applyBorder="1"/>
    <xf numFmtId="3" fontId="19" fillId="0" borderId="13" xfId="0" applyNumberFormat="1" applyFont="1" applyBorder="1"/>
    <xf numFmtId="169" fontId="19" fillId="0" borderId="13" xfId="0" applyNumberFormat="1" applyFont="1" applyBorder="1"/>
    <xf numFmtId="0" fontId="19" fillId="0" borderId="12" xfId="0" applyFont="1" applyBorder="1"/>
    <xf numFmtId="0" fontId="19" fillId="0" borderId="0" xfId="53" applyNumberFormat="1" applyFont="1" applyFill="1"/>
    <xf numFmtId="0" fontId="19" fillId="0" borderId="0" xfId="53" applyFont="1" applyFill="1"/>
    <xf numFmtId="0" fontId="20" fillId="0" borderId="22" xfId="0" applyFont="1" applyBorder="1" applyAlignment="1">
      <alignment horizontal="right"/>
    </xf>
    <xf numFmtId="0" fontId="20" fillId="0" borderId="21" xfId="0" applyFont="1" applyBorder="1" applyAlignment="1">
      <alignment horizontal="right"/>
    </xf>
    <xf numFmtId="0" fontId="20" fillId="0" borderId="26" xfId="0" applyFont="1" applyBorder="1" applyAlignment="1">
      <alignment horizontal="right"/>
    </xf>
    <xf numFmtId="169" fontId="19" fillId="0" borderId="0" xfId="1" applyNumberFormat="1" applyFont="1" applyBorder="1" applyAlignment="1">
      <alignment horizontal="right"/>
    </xf>
    <xf numFmtId="6" fontId="24" fillId="0" borderId="21" xfId="1" applyNumberFormat="1" applyFont="1" applyBorder="1" applyAlignment="1">
      <alignment horizontal="right"/>
    </xf>
    <xf numFmtId="6" fontId="19" fillId="0" borderId="0" xfId="1" applyNumberFormat="1" applyFont="1" applyBorder="1" applyAlignment="1">
      <alignment horizontal="right"/>
    </xf>
    <xf numFmtId="6" fontId="19" fillId="0" borderId="14" xfId="1" applyNumberFormat="1" applyFont="1" applyBorder="1" applyAlignment="1">
      <alignment horizontal="right"/>
    </xf>
    <xf numFmtId="3" fontId="19" fillId="0" borderId="0" xfId="1" applyNumberFormat="1" applyFont="1" applyBorder="1" applyAlignment="1">
      <alignment horizontal="right"/>
    </xf>
    <xf numFmtId="38" fontId="19" fillId="0" borderId="21" xfId="1" applyNumberFormat="1" applyFont="1" applyBorder="1" applyAlignment="1">
      <alignment horizontal="right"/>
    </xf>
    <xf numFmtId="38" fontId="19" fillId="0" borderId="0" xfId="1" applyNumberFormat="1" applyFont="1" applyBorder="1" applyAlignment="1">
      <alignment horizontal="right"/>
    </xf>
    <xf numFmtId="38" fontId="21" fillId="0" borderId="0" xfId="1" applyNumberFormat="1" applyFont="1" applyBorder="1" applyAlignment="1">
      <alignment horizontal="right"/>
    </xf>
    <xf numFmtId="38" fontId="21" fillId="0" borderId="14" xfId="1" applyNumberFormat="1" applyFont="1" applyBorder="1" applyAlignment="1">
      <alignment horizontal="right"/>
    </xf>
    <xf numFmtId="38" fontId="19" fillId="0" borderId="14" xfId="1" applyNumberFormat="1" applyFont="1" applyBorder="1" applyAlignment="1">
      <alignment horizontal="right"/>
    </xf>
    <xf numFmtId="37" fontId="19" fillId="0" borderId="0" xfId="0" applyNumberFormat="1" applyFont="1"/>
    <xf numFmtId="3" fontId="19" fillId="0" borderId="19" xfId="1" applyNumberFormat="1" applyFont="1" applyBorder="1" applyAlignment="1">
      <alignment horizontal="right"/>
    </xf>
    <xf numFmtId="38" fontId="19" fillId="0" borderId="29" xfId="1" applyNumberFormat="1" applyFont="1" applyBorder="1" applyAlignment="1">
      <alignment horizontal="right"/>
    </xf>
    <xf numFmtId="38" fontId="19" fillId="0" borderId="19" xfId="1" applyNumberFormat="1" applyFont="1" applyBorder="1" applyAlignment="1">
      <alignment horizontal="right"/>
    </xf>
    <xf numFmtId="38" fontId="19" fillId="0" borderId="20" xfId="1" applyNumberFormat="1" applyFont="1" applyBorder="1" applyAlignment="1">
      <alignment horizontal="right"/>
    </xf>
    <xf numFmtId="38" fontId="19" fillId="0" borderId="21" xfId="0" applyNumberFormat="1" applyFont="1" applyBorder="1"/>
    <xf numFmtId="38" fontId="19" fillId="0" borderId="0" xfId="0" applyNumberFormat="1" applyFont="1"/>
    <xf numFmtId="38" fontId="19" fillId="0" borderId="0" xfId="0" applyNumberFormat="1" applyFont="1" applyBorder="1"/>
    <xf numFmtId="38" fontId="19" fillId="0" borderId="14" xfId="0" applyNumberFormat="1" applyFont="1" applyBorder="1"/>
    <xf numFmtId="6" fontId="19" fillId="0" borderId="21" xfId="0" applyNumberFormat="1" applyFont="1" applyBorder="1"/>
    <xf numFmtId="6" fontId="19" fillId="0" borderId="0" xfId="0" applyNumberFormat="1" applyFont="1" applyBorder="1"/>
    <xf numFmtId="6" fontId="19" fillId="0" borderId="14" xfId="0" applyNumberFormat="1" applyFont="1" applyBorder="1"/>
    <xf numFmtId="5" fontId="19" fillId="0" borderId="0" xfId="0" applyNumberFormat="1" applyFont="1"/>
    <xf numFmtId="37" fontId="19" fillId="0" borderId="0" xfId="0" applyNumberFormat="1" applyFont="1" applyFill="1"/>
    <xf numFmtId="38" fontId="19" fillId="0" borderId="26" xfId="0" applyNumberFormat="1" applyFont="1" applyFill="1" applyBorder="1"/>
    <xf numFmtId="38" fontId="19" fillId="0" borderId="16" xfId="0" applyNumberFormat="1" applyFont="1" applyFill="1" applyBorder="1"/>
    <xf numFmtId="38" fontId="19" fillId="0" borderId="17" xfId="0" applyNumberFormat="1" applyFont="1" applyFill="1" applyBorder="1"/>
    <xf numFmtId="0" fontId="19" fillId="0" borderId="0" xfId="54" applyNumberFormat="1" applyFont="1" applyFill="1"/>
    <xf numFmtId="0" fontId="19" fillId="0" borderId="0" xfId="54" applyFont="1" applyFill="1"/>
    <xf numFmtId="169" fontId="19" fillId="0" borderId="21" xfId="1" applyNumberFormat="1" applyFont="1" applyBorder="1"/>
    <xf numFmtId="3" fontId="19" fillId="0" borderId="21" xfId="1" applyNumberFormat="1" applyFont="1" applyBorder="1"/>
    <xf numFmtId="3" fontId="19" fillId="0" borderId="29" xfId="1" applyNumberFormat="1" applyFont="1" applyBorder="1"/>
    <xf numFmtId="5" fontId="19" fillId="0" borderId="0" xfId="0" applyNumberFormat="1" applyFont="1" applyBorder="1"/>
    <xf numFmtId="5" fontId="19" fillId="0" borderId="14" xfId="0" applyNumberFormat="1" applyFont="1" applyBorder="1"/>
    <xf numFmtId="5" fontId="19" fillId="0" borderId="21" xfId="0" applyNumberFormat="1" applyFont="1" applyBorder="1"/>
    <xf numFmtId="169" fontId="19" fillId="0" borderId="0" xfId="0" applyNumberFormat="1" applyFont="1" applyBorder="1" applyAlignment="1"/>
    <xf numFmtId="169" fontId="19" fillId="0" borderId="0" xfId="0" applyNumberFormat="1" applyFont="1" applyBorder="1" applyAlignment="1">
      <alignment horizontal="right"/>
    </xf>
    <xf numFmtId="169" fontId="19" fillId="0" borderId="14" xfId="0" applyNumberFormat="1" applyFont="1" applyBorder="1" applyAlignment="1"/>
    <xf numFmtId="169" fontId="19" fillId="0" borderId="21" xfId="0" applyNumberFormat="1" applyFont="1" applyBorder="1" applyAlignment="1"/>
    <xf numFmtId="3" fontId="19" fillId="0" borderId="0" xfId="0" applyNumberFormat="1" applyFont="1" applyBorder="1" applyAlignment="1"/>
    <xf numFmtId="3" fontId="19" fillId="0" borderId="0" xfId="0" applyNumberFormat="1" applyFont="1" applyBorder="1" applyAlignment="1">
      <alignment horizontal="right"/>
    </xf>
    <xf numFmtId="3" fontId="19" fillId="0" borderId="14" xfId="0" applyNumberFormat="1" applyFont="1" applyBorder="1" applyAlignment="1"/>
    <xf numFmtId="3" fontId="19" fillId="0" borderId="21" xfId="0" applyNumberFormat="1" applyFont="1" applyBorder="1" applyAlignment="1"/>
    <xf numFmtId="3" fontId="19" fillId="0" borderId="16" xfId="0" applyNumberFormat="1" applyFont="1" applyFill="1" applyBorder="1" applyAlignment="1"/>
    <xf numFmtId="3" fontId="19" fillId="0" borderId="17" xfId="0" applyNumberFormat="1" applyFont="1" applyFill="1" applyBorder="1" applyAlignment="1"/>
    <xf numFmtId="3" fontId="19" fillId="0" borderId="26" xfId="0" applyNumberFormat="1" applyFont="1" applyFill="1" applyBorder="1" applyAlignment="1"/>
    <xf numFmtId="0" fontId="19" fillId="0" borderId="0" xfId="55" applyNumberFormat="1" applyFont="1" applyFill="1"/>
    <xf numFmtId="0" fontId="19" fillId="0" borderId="0" xfId="55" applyFont="1" applyFill="1"/>
    <xf numFmtId="3" fontId="19" fillId="0" borderId="26" xfId="0" applyNumberFormat="1" applyFont="1" applyFill="1" applyBorder="1"/>
    <xf numFmtId="0" fontId="19" fillId="0" borderId="0" xfId="56" applyNumberFormat="1" applyFont="1" applyFill="1"/>
    <xf numFmtId="0" fontId="19" fillId="0" borderId="0" xfId="56" applyFont="1" applyFill="1"/>
    <xf numFmtId="168" fontId="19" fillId="0" borderId="0" xfId="0" applyNumberFormat="1" applyFont="1"/>
    <xf numFmtId="0" fontId="19" fillId="0" borderId="21" xfId="0" applyFont="1" applyBorder="1"/>
    <xf numFmtId="41" fontId="19" fillId="0" borderId="14" xfId="0" applyNumberFormat="1" applyFont="1" applyBorder="1"/>
    <xf numFmtId="41" fontId="19" fillId="0" borderId="17" xfId="0" applyNumberFormat="1" applyFont="1" applyFill="1" applyBorder="1"/>
    <xf numFmtId="0" fontId="19" fillId="0" borderId="11" xfId="0" applyFont="1" applyBorder="1"/>
    <xf numFmtId="0" fontId="19" fillId="0" borderId="0" xfId="47" applyNumberFormat="1" applyFont="1" applyFill="1"/>
    <xf numFmtId="0" fontId="19" fillId="0" borderId="0" xfId="47" applyFont="1" applyFill="1"/>
    <xf numFmtId="0" fontId="20" fillId="0" borderId="10" xfId="0" applyFont="1" applyBorder="1" applyAlignment="1">
      <alignment horizontal="center"/>
    </xf>
    <xf numFmtId="0" fontId="20" fillId="0" borderId="12" xfId="0" applyFont="1" applyBorder="1" applyAlignment="1">
      <alignment horizontal="center"/>
    </xf>
    <xf numFmtId="0" fontId="20" fillId="0" borderId="11" xfId="0" applyFont="1" applyBorder="1" applyAlignment="1">
      <alignment horizontal="center"/>
    </xf>
    <xf numFmtId="0" fontId="20" fillId="0" borderId="21" xfId="0" applyFont="1" applyBorder="1" applyAlignment="1">
      <alignment horizontal="center"/>
    </xf>
    <xf numFmtId="0" fontId="20" fillId="0" borderId="14" xfId="0" applyFont="1" applyBorder="1" applyAlignment="1">
      <alignment horizontal="center"/>
    </xf>
    <xf numFmtId="0" fontId="20" fillId="0" borderId="10" xfId="0" applyFont="1" applyBorder="1" applyAlignment="1">
      <alignment horizontal="right"/>
    </xf>
    <xf numFmtId="0" fontId="19" fillId="0" borderId="0" xfId="48" applyNumberFormat="1" applyFont="1" applyFill="1"/>
    <xf numFmtId="0" fontId="19" fillId="0" borderId="0" xfId="48" applyFont="1" applyFill="1"/>
    <xf numFmtId="0" fontId="20" fillId="0" borderId="0" xfId="0" applyFont="1" applyFill="1" applyBorder="1" applyAlignment="1">
      <alignment horizontal="center"/>
    </xf>
    <xf numFmtId="0" fontId="19" fillId="0" borderId="11" xfId="0" applyFont="1" applyBorder="1" applyAlignment="1">
      <alignment horizontal="right"/>
    </xf>
    <xf numFmtId="0" fontId="20" fillId="0" borderId="16" xfId="0" applyFont="1" applyBorder="1" applyAlignment="1">
      <alignment horizontal="center"/>
    </xf>
    <xf numFmtId="0" fontId="20" fillId="0" borderId="17" xfId="0" applyFont="1" applyBorder="1" applyAlignment="1">
      <alignment horizontal="center"/>
    </xf>
    <xf numFmtId="0" fontId="20" fillId="0" borderId="26" xfId="0" applyFont="1" applyBorder="1" applyAlignment="1">
      <alignment horizontal="center"/>
    </xf>
    <xf numFmtId="169" fontId="19" fillId="0" borderId="0" xfId="1" applyNumberFormat="1" applyFont="1" applyBorder="1" applyAlignment="1" applyProtection="1">
      <protection locked="0"/>
    </xf>
    <xf numFmtId="169" fontId="19" fillId="0" borderId="14" xfId="1" applyNumberFormat="1" applyFont="1" applyBorder="1" applyAlignment="1" applyProtection="1">
      <protection locked="0"/>
    </xf>
    <xf numFmtId="169" fontId="19" fillId="0" borderId="21" xfId="1" applyNumberFormat="1" applyFont="1" applyBorder="1" applyAlignment="1" applyProtection="1">
      <alignment horizontal="right"/>
      <protection locked="0"/>
    </xf>
    <xf numFmtId="169" fontId="19" fillId="0" borderId="0" xfId="1" applyNumberFormat="1" applyFont="1" applyBorder="1" applyAlignment="1" applyProtection="1">
      <alignment horizontal="right"/>
      <protection locked="0"/>
    </xf>
    <xf numFmtId="169" fontId="19" fillId="0" borderId="14" xfId="1" applyNumberFormat="1" applyFont="1" applyBorder="1" applyAlignment="1" applyProtection="1">
      <alignment horizontal="right"/>
      <protection locked="0"/>
    </xf>
    <xf numFmtId="3" fontId="19" fillId="0" borderId="0" xfId="1" applyNumberFormat="1" applyFont="1" applyBorder="1" applyAlignment="1"/>
    <xf numFmtId="3" fontId="19" fillId="0" borderId="14" xfId="1" applyNumberFormat="1" applyFont="1" applyBorder="1" applyAlignment="1"/>
    <xf numFmtId="3" fontId="19" fillId="0" borderId="19" xfId="1" applyNumberFormat="1" applyFont="1" applyBorder="1" applyAlignment="1"/>
    <xf numFmtId="3" fontId="19" fillId="0" borderId="20" xfId="1" applyNumberFormat="1" applyFont="1" applyBorder="1" applyAlignment="1"/>
    <xf numFmtId="169" fontId="19" fillId="0" borderId="25" xfId="0" applyNumberFormat="1" applyFont="1" applyBorder="1"/>
    <xf numFmtId="170" fontId="19" fillId="0" borderId="23" xfId="0" applyNumberFormat="1" applyFont="1" applyBorder="1"/>
    <xf numFmtId="170" fontId="19" fillId="0" borderId="24" xfId="0" applyNumberFormat="1" applyFont="1" applyBorder="1"/>
    <xf numFmtId="0" fontId="19" fillId="0" borderId="24" xfId="0" applyFont="1" applyBorder="1"/>
    <xf numFmtId="0" fontId="19" fillId="0" borderId="30" xfId="0" applyFont="1" applyBorder="1"/>
    <xf numFmtId="169" fontId="19" fillId="0" borderId="0" xfId="0" applyNumberFormat="1" applyFont="1" applyFill="1" applyBorder="1" applyAlignment="1"/>
    <xf numFmtId="169" fontId="19" fillId="0" borderId="14" xfId="0" applyNumberFormat="1" applyFont="1" applyFill="1" applyBorder="1" applyAlignment="1"/>
    <xf numFmtId="169" fontId="19" fillId="0" borderId="21" xfId="0" applyNumberFormat="1" applyFont="1" applyFill="1" applyBorder="1"/>
    <xf numFmtId="3" fontId="19" fillId="0" borderId="0" xfId="0" applyNumberFormat="1" applyFont="1" applyFill="1" applyBorder="1" applyAlignment="1"/>
    <xf numFmtId="3" fontId="19" fillId="0" borderId="14" xfId="0" applyNumberFormat="1" applyFont="1" applyFill="1" applyBorder="1" applyAlignment="1"/>
    <xf numFmtId="3" fontId="19" fillId="0" borderId="21" xfId="0" applyNumberFormat="1" applyFont="1" applyFill="1" applyBorder="1"/>
    <xf numFmtId="0" fontId="19" fillId="0" borderId="10" xfId="0" applyFont="1" applyBorder="1"/>
    <xf numFmtId="0" fontId="19" fillId="0" borderId="21" xfId="0" applyFont="1" applyBorder="1" applyAlignment="1">
      <alignment horizontal="right"/>
    </xf>
    <xf numFmtId="0" fontId="19" fillId="0" borderId="13" xfId="0" applyFont="1" applyBorder="1" applyAlignment="1">
      <alignment horizontal="right"/>
    </xf>
    <xf numFmtId="170" fontId="19" fillId="0" borderId="21" xfId="0" applyNumberFormat="1" applyFont="1" applyFill="1" applyBorder="1"/>
    <xf numFmtId="170" fontId="19" fillId="0" borderId="26" xfId="0" applyNumberFormat="1" applyFont="1" applyBorder="1"/>
    <xf numFmtId="0" fontId="23" fillId="0" borderId="13" xfId="0" applyNumberFormat="1" applyFont="1" applyBorder="1"/>
    <xf numFmtId="0" fontId="18" fillId="0" borderId="0" xfId="49" applyNumberFormat="1" applyFill="1" applyBorder="1"/>
    <xf numFmtId="0" fontId="18" fillId="0" borderId="0" xfId="49" applyFill="1" applyBorder="1"/>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ustomBuiltin="1"/>
    <cellStyle name="Currency" xfId="2" builtinId="4"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ustomBuiltin="1"/>
    <cellStyle name="Normal 3" xfId="45"/>
    <cellStyle name="Normal_Table 1" xfId="46"/>
    <cellStyle name="Normal_Table 10" xfId="47"/>
    <cellStyle name="Normal_Table 11" xfId="48"/>
    <cellStyle name="Normal_Table 12" xfId="49"/>
    <cellStyle name="Normal_Table 3" xfId="50"/>
    <cellStyle name="Normal_Table 4" xfId="51"/>
    <cellStyle name="Normal_Table 5" xfId="52"/>
    <cellStyle name="Normal_Table 6" xfId="53"/>
    <cellStyle name="Normal_Table 7" xfId="54"/>
    <cellStyle name="Normal_Table 8" xfId="55"/>
    <cellStyle name="Normal_Table 9" xfId="56"/>
    <cellStyle name="Note" xfId="18" builtinId="10" customBuiltin="1"/>
    <cellStyle name="Output" xfId="13" builtinId="21" customBuiltin="1"/>
    <cellStyle name="Percent" xfId="3" builtinId="5"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6"/>
  <sheetViews>
    <sheetView workbookViewId="0">
      <selection activeCell="A3" sqref="A3:L3"/>
    </sheetView>
  </sheetViews>
  <sheetFormatPr defaultRowHeight="12.75" x14ac:dyDescent="0.2"/>
  <cols>
    <col min="1" max="1" width="8.7109375" style="1" customWidth="1"/>
    <col min="2" max="2" width="42.5703125" style="1" customWidth="1"/>
    <col min="3" max="3" width="9.85546875" style="1" bestFit="1" customWidth="1"/>
    <col min="4" max="4" width="12.140625" style="1" bestFit="1" customWidth="1"/>
    <col min="5" max="5" width="16.140625" style="1" bestFit="1" customWidth="1"/>
    <col min="6" max="7" width="12.85546875" style="1" bestFit="1" customWidth="1"/>
    <col min="8" max="8" width="14.42578125" style="1" bestFit="1" customWidth="1"/>
    <col min="9" max="9" width="13.7109375" style="1" bestFit="1" customWidth="1"/>
    <col min="10" max="10" width="13.28515625" style="1" bestFit="1" customWidth="1"/>
    <col min="11" max="11" width="16.140625" style="1" bestFit="1" customWidth="1"/>
    <col min="12" max="12" width="11.7109375" style="1" bestFit="1" customWidth="1"/>
    <col min="13" max="16384" width="9.140625" style="1"/>
  </cols>
  <sheetData>
    <row r="1" spans="1:14" x14ac:dyDescent="0.2">
      <c r="A1" s="2" t="s">
        <v>0</v>
      </c>
    </row>
    <row r="3" spans="1:14" x14ac:dyDescent="0.2">
      <c r="A3" s="4" t="s">
        <v>1</v>
      </c>
      <c r="B3" s="4"/>
      <c r="C3" s="4"/>
      <c r="D3" s="4"/>
      <c r="E3" s="4"/>
      <c r="F3" s="4"/>
      <c r="G3" s="4"/>
      <c r="H3" s="4"/>
      <c r="I3" s="4"/>
      <c r="J3" s="4"/>
      <c r="K3" s="4"/>
      <c r="L3" s="4"/>
    </row>
    <row r="4" spans="1:14" x14ac:dyDescent="0.2">
      <c r="A4" s="4" t="s">
        <v>2</v>
      </c>
      <c r="B4" s="4"/>
      <c r="C4" s="4"/>
      <c r="D4" s="4"/>
      <c r="E4" s="4"/>
      <c r="F4" s="4"/>
      <c r="G4" s="4"/>
      <c r="H4" s="4"/>
      <c r="I4" s="4"/>
      <c r="J4" s="4"/>
      <c r="K4" s="4"/>
      <c r="L4" s="4"/>
    </row>
    <row r="5" spans="1:14" x14ac:dyDescent="0.2">
      <c r="A5" s="5" t="s">
        <v>3</v>
      </c>
      <c r="B5" s="5"/>
      <c r="C5" s="5"/>
      <c r="D5" s="5"/>
      <c r="E5" s="5"/>
      <c r="F5" s="5"/>
      <c r="G5" s="5"/>
      <c r="H5" s="5"/>
      <c r="I5" s="5"/>
      <c r="J5" s="5"/>
      <c r="K5" s="5"/>
      <c r="L5" s="5"/>
    </row>
    <row r="6" spans="1:14" x14ac:dyDescent="0.2">
      <c r="A6" s="6"/>
      <c r="B6" s="6"/>
      <c r="C6" s="6"/>
      <c r="D6" s="6"/>
      <c r="E6" s="6"/>
      <c r="F6" s="6"/>
      <c r="G6" s="6"/>
      <c r="H6" s="6"/>
      <c r="I6" s="6"/>
      <c r="J6" s="7"/>
      <c r="K6" s="7"/>
      <c r="L6" s="7"/>
    </row>
    <row r="9" spans="1:14" x14ac:dyDescent="0.2">
      <c r="A9" s="8"/>
      <c r="B9" s="9"/>
      <c r="C9" s="9"/>
      <c r="D9" s="10"/>
      <c r="E9" s="11"/>
      <c r="F9" s="12"/>
      <c r="G9" s="10"/>
      <c r="H9" s="10"/>
      <c r="I9" s="10"/>
      <c r="J9" s="10"/>
      <c r="K9" s="11" t="s">
        <v>4</v>
      </c>
      <c r="L9" s="11"/>
    </row>
    <row r="10" spans="1:14" x14ac:dyDescent="0.2">
      <c r="A10" s="13"/>
      <c r="B10" s="14"/>
      <c r="C10" s="14"/>
      <c r="D10" s="15"/>
      <c r="E10" s="16"/>
      <c r="F10" s="15" t="s">
        <v>4</v>
      </c>
      <c r="G10" s="15" t="s">
        <v>4</v>
      </c>
      <c r="H10" s="15" t="s">
        <v>4</v>
      </c>
      <c r="I10" s="15" t="s">
        <v>4</v>
      </c>
      <c r="J10" s="15" t="s">
        <v>4</v>
      </c>
      <c r="K10" s="16" t="s">
        <v>5</v>
      </c>
      <c r="L10" s="16"/>
    </row>
    <row r="11" spans="1:14" x14ac:dyDescent="0.2">
      <c r="A11" s="13"/>
      <c r="B11" s="14"/>
      <c r="C11" s="14"/>
      <c r="D11" s="15" t="s">
        <v>4</v>
      </c>
      <c r="E11" s="16" t="s">
        <v>4</v>
      </c>
      <c r="F11" s="15" t="s">
        <v>6</v>
      </c>
      <c r="G11" s="15" t="s">
        <v>7</v>
      </c>
      <c r="H11" s="15" t="s">
        <v>8</v>
      </c>
      <c r="I11" s="15" t="s">
        <v>9</v>
      </c>
      <c r="J11" s="15" t="s">
        <v>7</v>
      </c>
      <c r="K11" s="16" t="s">
        <v>10</v>
      </c>
      <c r="L11" s="16" t="s">
        <v>11</v>
      </c>
    </row>
    <row r="12" spans="1:14" x14ac:dyDescent="0.2">
      <c r="A12" s="17" t="s">
        <v>12</v>
      </c>
      <c r="B12" s="18" t="s">
        <v>13</v>
      </c>
      <c r="C12" s="18" t="s">
        <v>14</v>
      </c>
      <c r="D12" s="19" t="s">
        <v>15</v>
      </c>
      <c r="E12" s="20" t="s">
        <v>10</v>
      </c>
      <c r="F12" s="19" t="s">
        <v>16</v>
      </c>
      <c r="G12" s="19" t="s">
        <v>16</v>
      </c>
      <c r="H12" s="19" t="s">
        <v>17</v>
      </c>
      <c r="I12" s="19" t="s">
        <v>17</v>
      </c>
      <c r="J12" s="19" t="s">
        <v>17</v>
      </c>
      <c r="K12" s="20" t="s">
        <v>17</v>
      </c>
      <c r="L12" s="20" t="s">
        <v>18</v>
      </c>
    </row>
    <row r="13" spans="1:14" x14ac:dyDescent="0.2">
      <c r="A13" s="21">
        <v>1</v>
      </c>
      <c r="B13" s="22" t="s">
        <v>19</v>
      </c>
      <c r="C13" s="23" t="s">
        <v>20</v>
      </c>
      <c r="D13" s="24">
        <v>1947794</v>
      </c>
      <c r="E13" s="25">
        <v>71289673</v>
      </c>
      <c r="F13" s="24">
        <v>1364341</v>
      </c>
      <c r="G13" s="24">
        <v>1587139</v>
      </c>
      <c r="H13" s="24">
        <v>14174758</v>
      </c>
      <c r="I13" s="24">
        <v>38286392</v>
      </c>
      <c r="J13" s="24">
        <v>9585495</v>
      </c>
      <c r="K13" s="25">
        <v>6291548</v>
      </c>
      <c r="L13" s="25">
        <v>699526</v>
      </c>
      <c r="N13" s="26"/>
    </row>
    <row r="14" spans="1:14" s="27" customFormat="1" x14ac:dyDescent="0.2">
      <c r="A14" s="28">
        <v>2</v>
      </c>
      <c r="B14" s="22" t="s">
        <v>21</v>
      </c>
      <c r="C14" s="29" t="s">
        <v>22</v>
      </c>
      <c r="D14" s="30">
        <v>1319359</v>
      </c>
      <c r="E14" s="31">
        <v>60398289</v>
      </c>
      <c r="F14" s="30">
        <v>719213</v>
      </c>
      <c r="G14" s="30">
        <v>1281406</v>
      </c>
      <c r="H14" s="30">
        <v>7998472</v>
      </c>
      <c r="I14" s="30">
        <v>36970454</v>
      </c>
      <c r="J14" s="30">
        <v>10250832</v>
      </c>
      <c r="K14" s="31">
        <v>3177912</v>
      </c>
      <c r="L14" s="31">
        <v>1180792</v>
      </c>
      <c r="N14" s="32"/>
    </row>
    <row r="15" spans="1:14" s="27" customFormat="1" x14ac:dyDescent="0.2">
      <c r="A15" s="28">
        <v>3</v>
      </c>
      <c r="B15" s="22" t="s">
        <v>23</v>
      </c>
      <c r="C15" s="29" t="s">
        <v>24</v>
      </c>
      <c r="D15" s="30">
        <v>113064</v>
      </c>
      <c r="E15" s="31">
        <v>43135021</v>
      </c>
      <c r="F15" s="30">
        <v>866789</v>
      </c>
      <c r="G15" s="30">
        <v>860855</v>
      </c>
      <c r="H15" s="30">
        <v>3354947</v>
      </c>
      <c r="I15" s="30">
        <v>31387330</v>
      </c>
      <c r="J15" s="30">
        <v>6291244</v>
      </c>
      <c r="K15" s="31">
        <v>373856</v>
      </c>
      <c r="L15" s="31">
        <v>5334</v>
      </c>
      <c r="N15" s="32"/>
    </row>
    <row r="16" spans="1:14" s="27" customFormat="1" x14ac:dyDescent="0.2">
      <c r="A16" s="28">
        <v>4</v>
      </c>
      <c r="B16" s="22" t="s">
        <v>25</v>
      </c>
      <c r="C16" s="29" t="s">
        <v>26</v>
      </c>
      <c r="D16" s="30">
        <v>1429737</v>
      </c>
      <c r="E16" s="31">
        <v>42670269</v>
      </c>
      <c r="F16" s="30">
        <v>1337183</v>
      </c>
      <c r="G16" s="30">
        <v>191341</v>
      </c>
      <c r="H16" s="30">
        <v>8693650</v>
      </c>
      <c r="I16" s="30">
        <v>26115247</v>
      </c>
      <c r="J16" s="30">
        <v>3292668</v>
      </c>
      <c r="K16" s="31">
        <v>3040180</v>
      </c>
      <c r="L16" s="31">
        <v>466555</v>
      </c>
      <c r="N16" s="32"/>
    </row>
    <row r="17" spans="1:14" s="27" customFormat="1" x14ac:dyDescent="0.2">
      <c r="A17" s="28">
        <v>5</v>
      </c>
      <c r="B17" s="22" t="s">
        <v>27</v>
      </c>
      <c r="C17" s="23" t="s">
        <v>28</v>
      </c>
      <c r="D17" s="30">
        <v>182540.696</v>
      </c>
      <c r="E17" s="31">
        <v>5141027.9350000005</v>
      </c>
      <c r="F17" s="30">
        <v>72561.934999999998</v>
      </c>
      <c r="G17" s="30">
        <v>2.02</v>
      </c>
      <c r="H17" s="30">
        <v>800529.93599999999</v>
      </c>
      <c r="I17" s="30">
        <v>3617877.93</v>
      </c>
      <c r="J17" s="30">
        <v>238530.74900000001</v>
      </c>
      <c r="K17" s="31">
        <v>411525.36499999999</v>
      </c>
      <c r="L17" s="31">
        <v>69879.94</v>
      </c>
      <c r="N17" s="32"/>
    </row>
    <row r="18" spans="1:14" s="27" customFormat="1" x14ac:dyDescent="0.2">
      <c r="A18" s="28">
        <v>6</v>
      </c>
      <c r="B18" s="22" t="s">
        <v>29</v>
      </c>
      <c r="C18" s="29" t="s">
        <v>22</v>
      </c>
      <c r="D18" s="30">
        <v>1284538</v>
      </c>
      <c r="E18" s="31">
        <v>3977040</v>
      </c>
      <c r="F18" s="30">
        <v>118550</v>
      </c>
      <c r="G18" s="30">
        <v>62297</v>
      </c>
      <c r="H18" s="30">
        <v>1040616</v>
      </c>
      <c r="I18" s="30">
        <v>2223595</v>
      </c>
      <c r="J18" s="30">
        <v>478396</v>
      </c>
      <c r="K18" s="31">
        <v>53586</v>
      </c>
      <c r="L18" s="31">
        <v>8160</v>
      </c>
      <c r="N18" s="32"/>
    </row>
    <row r="19" spans="1:14" s="27" customFormat="1" x14ac:dyDescent="0.2">
      <c r="A19" s="28">
        <v>7</v>
      </c>
      <c r="B19" s="22" t="s">
        <v>30</v>
      </c>
      <c r="C19" s="29" t="s">
        <v>31</v>
      </c>
      <c r="D19" s="30">
        <v>83680</v>
      </c>
      <c r="E19" s="31">
        <v>2757232</v>
      </c>
      <c r="F19" s="30">
        <v>110306</v>
      </c>
      <c r="G19" s="30">
        <v>81354</v>
      </c>
      <c r="H19" s="30">
        <v>505963</v>
      </c>
      <c r="I19" s="30">
        <v>1361442</v>
      </c>
      <c r="J19" s="30">
        <v>685955</v>
      </c>
      <c r="K19" s="31">
        <v>12212</v>
      </c>
      <c r="L19" s="31">
        <v>89961</v>
      </c>
      <c r="N19" s="32"/>
    </row>
    <row r="20" spans="1:14" s="27" customFormat="1" x14ac:dyDescent="0.2">
      <c r="A20" s="28">
        <v>8</v>
      </c>
      <c r="B20" s="22" t="s">
        <v>32</v>
      </c>
      <c r="C20" s="29" t="s">
        <v>24</v>
      </c>
      <c r="D20" s="30">
        <v>281339</v>
      </c>
      <c r="E20" s="31">
        <v>1221278</v>
      </c>
      <c r="F20" s="30">
        <v>21414</v>
      </c>
      <c r="G20" s="30">
        <v>13810</v>
      </c>
      <c r="H20" s="30">
        <v>356448</v>
      </c>
      <c r="I20" s="30">
        <v>639751</v>
      </c>
      <c r="J20" s="30">
        <v>189714</v>
      </c>
      <c r="K20" s="31">
        <v>141</v>
      </c>
      <c r="L20" s="31">
        <v>77321</v>
      </c>
      <c r="N20" s="32"/>
    </row>
    <row r="21" spans="1:14" s="27" customFormat="1" x14ac:dyDescent="0.2">
      <c r="A21" s="28">
        <v>9</v>
      </c>
      <c r="B21" s="22" t="s">
        <v>33</v>
      </c>
      <c r="C21" s="29" t="s">
        <v>34</v>
      </c>
      <c r="D21" s="30">
        <v>223224.53700000001</v>
      </c>
      <c r="E21" s="31">
        <v>1182458.1710000001</v>
      </c>
      <c r="F21" s="30">
        <v>2433.4189999999999</v>
      </c>
      <c r="G21" s="30">
        <v>0</v>
      </c>
      <c r="H21" s="30">
        <v>1137292.8799999999</v>
      </c>
      <c r="I21" s="30">
        <v>6891.607</v>
      </c>
      <c r="J21" s="30">
        <v>35735.705000000002</v>
      </c>
      <c r="K21" s="31">
        <v>104.56</v>
      </c>
      <c r="L21" s="31">
        <v>46823.584000000003</v>
      </c>
      <c r="N21" s="32"/>
    </row>
    <row r="22" spans="1:14" s="27" customFormat="1" x14ac:dyDescent="0.2">
      <c r="A22" s="28">
        <v>10</v>
      </c>
      <c r="B22" s="22" t="s">
        <v>35</v>
      </c>
      <c r="C22" s="29" t="s">
        <v>36</v>
      </c>
      <c r="D22" s="30">
        <v>294525.58600000001</v>
      </c>
      <c r="E22" s="31">
        <v>375463.20899999997</v>
      </c>
      <c r="F22" s="30">
        <v>48040.1</v>
      </c>
      <c r="G22" s="30">
        <v>31350</v>
      </c>
      <c r="H22" s="30">
        <v>27620.471000000001</v>
      </c>
      <c r="I22" s="30">
        <v>230404.22899999999</v>
      </c>
      <c r="J22" s="30">
        <v>34184.033000000003</v>
      </c>
      <c r="K22" s="31">
        <v>3864.3760000000002</v>
      </c>
      <c r="L22" s="31">
        <v>1315.3130000000001</v>
      </c>
      <c r="N22" s="32"/>
    </row>
    <row r="23" spans="1:14" s="27" customFormat="1" x14ac:dyDescent="0.2">
      <c r="A23" s="28">
        <v>11</v>
      </c>
      <c r="B23" s="22" t="s">
        <v>37</v>
      </c>
      <c r="C23" s="29" t="s">
        <v>38</v>
      </c>
      <c r="D23" s="30">
        <v>167101.823</v>
      </c>
      <c r="E23" s="31">
        <v>266919.25299999997</v>
      </c>
      <c r="F23" s="30">
        <v>22633.353999999999</v>
      </c>
      <c r="G23" s="30">
        <v>11829.449000000001</v>
      </c>
      <c r="H23" s="30">
        <v>22499.484</v>
      </c>
      <c r="I23" s="30">
        <v>149652.87400000001</v>
      </c>
      <c r="J23" s="30">
        <v>56067.661999999997</v>
      </c>
      <c r="K23" s="31">
        <v>4236.4299999999994</v>
      </c>
      <c r="L23" s="31">
        <v>71.98</v>
      </c>
      <c r="N23" s="32"/>
    </row>
    <row r="24" spans="1:14" s="27" customFormat="1" x14ac:dyDescent="0.2">
      <c r="A24" s="28">
        <v>12</v>
      </c>
      <c r="B24" s="22" t="s">
        <v>39</v>
      </c>
      <c r="C24" s="29" t="s">
        <v>40</v>
      </c>
      <c r="D24" s="30">
        <v>96888.804000000004</v>
      </c>
      <c r="E24" s="31">
        <v>263315.78100000002</v>
      </c>
      <c r="F24" s="30">
        <v>0</v>
      </c>
      <c r="G24" s="30">
        <v>0</v>
      </c>
      <c r="H24" s="30">
        <v>249593.31200000001</v>
      </c>
      <c r="I24" s="30">
        <v>13661.287</v>
      </c>
      <c r="J24" s="30">
        <v>36.182000000000002</v>
      </c>
      <c r="K24" s="31">
        <v>25</v>
      </c>
      <c r="L24" s="31">
        <v>22642.858</v>
      </c>
      <c r="N24" s="32"/>
    </row>
    <row r="25" spans="1:14" s="27" customFormat="1" x14ac:dyDescent="0.2">
      <c r="A25" s="28">
        <v>13</v>
      </c>
      <c r="B25" s="22" t="s">
        <v>41</v>
      </c>
      <c r="C25" s="29" t="s">
        <v>20</v>
      </c>
      <c r="D25" s="30">
        <v>349332.92700000003</v>
      </c>
      <c r="E25" s="31">
        <v>111144.69600000001</v>
      </c>
      <c r="F25" s="30">
        <v>900</v>
      </c>
      <c r="G25" s="30">
        <v>2625</v>
      </c>
      <c r="H25" s="30">
        <v>42295.783000000003</v>
      </c>
      <c r="I25" s="30">
        <v>51214.942999999999</v>
      </c>
      <c r="J25" s="30">
        <v>10447.743</v>
      </c>
      <c r="K25" s="31">
        <v>3661.2269999999999</v>
      </c>
      <c r="L25" s="31">
        <v>1579.376</v>
      </c>
      <c r="N25" s="32"/>
    </row>
    <row r="26" spans="1:14" s="27" customFormat="1" x14ac:dyDescent="0.2">
      <c r="A26" s="28">
        <v>14</v>
      </c>
      <c r="B26" s="22" t="s">
        <v>42</v>
      </c>
      <c r="C26" s="29" t="s">
        <v>36</v>
      </c>
      <c r="D26" s="30">
        <v>212167.22500000001</v>
      </c>
      <c r="E26" s="31">
        <v>97336.301999999996</v>
      </c>
      <c r="F26" s="30">
        <v>0</v>
      </c>
      <c r="G26" s="30">
        <v>0</v>
      </c>
      <c r="H26" s="30">
        <v>15725.069</v>
      </c>
      <c r="I26" s="30">
        <v>80199.122000000003</v>
      </c>
      <c r="J26" s="30">
        <v>800.31299999999999</v>
      </c>
      <c r="K26" s="31">
        <v>611.798</v>
      </c>
      <c r="L26" s="31">
        <v>9.234</v>
      </c>
      <c r="N26" s="32"/>
    </row>
    <row r="27" spans="1:14" s="27" customFormat="1" x14ac:dyDescent="0.2">
      <c r="A27" s="28">
        <v>15</v>
      </c>
      <c r="B27" s="22" t="s">
        <v>43</v>
      </c>
      <c r="C27" s="29" t="s">
        <v>44</v>
      </c>
      <c r="D27" s="30">
        <v>117899.344</v>
      </c>
      <c r="E27" s="31">
        <v>91421.602000000014</v>
      </c>
      <c r="F27" s="30">
        <v>3331</v>
      </c>
      <c r="G27" s="30">
        <v>0</v>
      </c>
      <c r="H27" s="30">
        <v>26459.453000000001</v>
      </c>
      <c r="I27" s="30">
        <v>57109.347000000002</v>
      </c>
      <c r="J27" s="30">
        <v>3548.6260000000002</v>
      </c>
      <c r="K27" s="31">
        <v>973.17600000000004</v>
      </c>
      <c r="L27" s="31">
        <v>23.716000000000001</v>
      </c>
      <c r="N27" s="32"/>
    </row>
    <row r="28" spans="1:14" s="27" customFormat="1" x14ac:dyDescent="0.2">
      <c r="A28" s="28">
        <v>16</v>
      </c>
      <c r="B28" s="22" t="s">
        <v>45</v>
      </c>
      <c r="C28" s="29" t="s">
        <v>20</v>
      </c>
      <c r="D28" s="30">
        <v>121019.541</v>
      </c>
      <c r="E28" s="31">
        <v>69944.464999999997</v>
      </c>
      <c r="F28" s="30">
        <v>451.37</v>
      </c>
      <c r="G28" s="30">
        <v>0</v>
      </c>
      <c r="H28" s="30">
        <v>15209.239</v>
      </c>
      <c r="I28" s="30">
        <v>36264.25</v>
      </c>
      <c r="J28" s="30">
        <v>16590.239000000001</v>
      </c>
      <c r="K28" s="31">
        <v>1429.3670000000002</v>
      </c>
      <c r="L28" s="31">
        <v>386.75700000000001</v>
      </c>
      <c r="N28" s="32"/>
    </row>
    <row r="29" spans="1:14" s="27" customFormat="1" x14ac:dyDescent="0.2">
      <c r="A29" s="28">
        <v>17</v>
      </c>
      <c r="B29" s="22" t="s">
        <v>46</v>
      </c>
      <c r="C29" s="29" t="s">
        <v>20</v>
      </c>
      <c r="D29" s="30">
        <v>88293.18</v>
      </c>
      <c r="E29" s="31">
        <v>66000.701000000001</v>
      </c>
      <c r="F29" s="30">
        <v>2054.1</v>
      </c>
      <c r="G29" s="30">
        <v>0</v>
      </c>
      <c r="H29" s="30">
        <v>8345.4830000000002</v>
      </c>
      <c r="I29" s="30">
        <v>48280.24</v>
      </c>
      <c r="J29" s="30">
        <v>6202.7420000000002</v>
      </c>
      <c r="K29" s="31">
        <v>1118.136</v>
      </c>
      <c r="L29" s="31">
        <v>1125.9459999999999</v>
      </c>
      <c r="N29" s="32"/>
    </row>
    <row r="30" spans="1:14" s="27" customFormat="1" x14ac:dyDescent="0.2">
      <c r="A30" s="28">
        <v>18</v>
      </c>
      <c r="B30" s="22" t="s">
        <v>47</v>
      </c>
      <c r="C30" s="29" t="s">
        <v>26</v>
      </c>
      <c r="D30" s="30">
        <v>177895.05</v>
      </c>
      <c r="E30" s="31">
        <v>64121.395000000004</v>
      </c>
      <c r="F30" s="30">
        <v>50.7</v>
      </c>
      <c r="G30" s="30">
        <v>0</v>
      </c>
      <c r="H30" s="30">
        <v>14385.144</v>
      </c>
      <c r="I30" s="30">
        <v>39926.159</v>
      </c>
      <c r="J30" s="30">
        <v>9759.3919999999998</v>
      </c>
      <c r="K30" s="31">
        <v>0</v>
      </c>
      <c r="L30" s="31">
        <v>34.299999999999997</v>
      </c>
      <c r="N30" s="32"/>
    </row>
    <row r="31" spans="1:14" s="27" customFormat="1" x14ac:dyDescent="0.2">
      <c r="A31" s="28">
        <v>19</v>
      </c>
      <c r="B31" s="22" t="s">
        <v>48</v>
      </c>
      <c r="C31" s="29" t="s">
        <v>49</v>
      </c>
      <c r="D31" s="30">
        <v>101686.74400000001</v>
      </c>
      <c r="E31" s="31">
        <v>60364.332999999999</v>
      </c>
      <c r="F31" s="30">
        <v>7069</v>
      </c>
      <c r="G31" s="30">
        <v>0</v>
      </c>
      <c r="H31" s="30">
        <v>2698.51</v>
      </c>
      <c r="I31" s="30">
        <v>38586.419000000002</v>
      </c>
      <c r="J31" s="30">
        <v>11990.404</v>
      </c>
      <c r="K31" s="31">
        <v>20</v>
      </c>
      <c r="L31" s="31">
        <v>344.99</v>
      </c>
      <c r="N31" s="32"/>
    </row>
    <row r="32" spans="1:14" s="27" customFormat="1" x14ac:dyDescent="0.2">
      <c r="A32" s="28">
        <v>20</v>
      </c>
      <c r="B32" s="22" t="s">
        <v>50</v>
      </c>
      <c r="C32" s="29" t="s">
        <v>51</v>
      </c>
      <c r="D32" s="30">
        <v>27546.357</v>
      </c>
      <c r="E32" s="31">
        <v>41055.828999999998</v>
      </c>
      <c r="F32" s="30">
        <v>665.76</v>
      </c>
      <c r="G32" s="30">
        <v>776.24199999999996</v>
      </c>
      <c r="H32" s="30">
        <v>33915.864999999998</v>
      </c>
      <c r="I32" s="30">
        <v>3417.7179999999998</v>
      </c>
      <c r="J32" s="30">
        <v>2280.2440000000001</v>
      </c>
      <c r="K32" s="31">
        <v>0</v>
      </c>
      <c r="L32" s="31">
        <v>36.183999999999997</v>
      </c>
      <c r="N32" s="32"/>
    </row>
    <row r="33" spans="1:14" s="27" customFormat="1" x14ac:dyDescent="0.2">
      <c r="A33" s="28">
        <v>21</v>
      </c>
      <c r="B33" s="22" t="s">
        <v>52</v>
      </c>
      <c r="C33" s="29" t="s">
        <v>53</v>
      </c>
      <c r="D33" s="30">
        <v>103028.52</v>
      </c>
      <c r="E33" s="31">
        <v>40529.495999999999</v>
      </c>
      <c r="F33" s="30">
        <v>0</v>
      </c>
      <c r="G33" s="30">
        <v>0</v>
      </c>
      <c r="H33" s="30">
        <v>8824.5049999999992</v>
      </c>
      <c r="I33" s="30">
        <v>28343.483</v>
      </c>
      <c r="J33" s="30">
        <v>2245.268</v>
      </c>
      <c r="K33" s="31">
        <v>1116.24</v>
      </c>
      <c r="L33" s="31">
        <v>92.768000000000001</v>
      </c>
      <c r="N33" s="32"/>
    </row>
    <row r="34" spans="1:14" s="27" customFormat="1" x14ac:dyDescent="0.2">
      <c r="A34" s="28">
        <v>22</v>
      </c>
      <c r="B34" s="22" t="s">
        <v>54</v>
      </c>
      <c r="C34" s="29" t="s">
        <v>28</v>
      </c>
      <c r="D34" s="30">
        <v>235242.603</v>
      </c>
      <c r="E34" s="31">
        <v>38309.199000000001</v>
      </c>
      <c r="F34" s="30">
        <v>0</v>
      </c>
      <c r="G34" s="30">
        <v>0</v>
      </c>
      <c r="H34" s="30">
        <v>618.87099999999998</v>
      </c>
      <c r="I34" s="30">
        <v>36943.436999999998</v>
      </c>
      <c r="J34" s="30">
        <v>55.856999999999999</v>
      </c>
      <c r="K34" s="31">
        <v>691.03399999999999</v>
      </c>
      <c r="L34" s="31">
        <v>0.68200000000000005</v>
      </c>
      <c r="N34" s="32"/>
    </row>
    <row r="35" spans="1:14" s="27" customFormat="1" x14ac:dyDescent="0.2">
      <c r="A35" s="28">
        <v>23</v>
      </c>
      <c r="B35" s="22" t="s">
        <v>55</v>
      </c>
      <c r="C35" s="29" t="s">
        <v>20</v>
      </c>
      <c r="D35" s="30">
        <v>55954.667000000001</v>
      </c>
      <c r="E35" s="31">
        <v>25703.468000000001</v>
      </c>
      <c r="F35" s="30">
        <v>1.857</v>
      </c>
      <c r="G35" s="30">
        <v>0</v>
      </c>
      <c r="H35" s="30">
        <v>1934.309</v>
      </c>
      <c r="I35" s="30">
        <v>22227.152999999998</v>
      </c>
      <c r="J35" s="30">
        <v>837.65800000000002</v>
      </c>
      <c r="K35" s="31">
        <v>702.49099999999999</v>
      </c>
      <c r="L35" s="31">
        <v>5.3659999999999997</v>
      </c>
      <c r="N35" s="32"/>
    </row>
    <row r="36" spans="1:14" s="27" customFormat="1" x14ac:dyDescent="0.2">
      <c r="A36" s="28">
        <v>24</v>
      </c>
      <c r="B36" s="22" t="s">
        <v>56</v>
      </c>
      <c r="C36" s="29" t="s">
        <v>57</v>
      </c>
      <c r="D36" s="30">
        <v>12720.665999999999</v>
      </c>
      <c r="E36" s="31">
        <v>23586.055</v>
      </c>
      <c r="F36" s="30">
        <v>10762.1</v>
      </c>
      <c r="G36" s="30">
        <v>20.634</v>
      </c>
      <c r="H36" s="30">
        <v>6138.3950000000004</v>
      </c>
      <c r="I36" s="30">
        <v>138.923</v>
      </c>
      <c r="J36" s="30">
        <v>6526.0029999999997</v>
      </c>
      <c r="K36" s="31">
        <v>0</v>
      </c>
      <c r="L36" s="31">
        <v>0</v>
      </c>
      <c r="N36" s="32"/>
    </row>
    <row r="37" spans="1:14" s="27" customFormat="1" ht="13.5" customHeight="1" thickBot="1" x14ac:dyDescent="0.25">
      <c r="A37" s="33">
        <v>25</v>
      </c>
      <c r="B37" s="34" t="s">
        <v>58</v>
      </c>
      <c r="C37" s="35" t="s">
        <v>59</v>
      </c>
      <c r="D37" s="36">
        <v>62865.879000000001</v>
      </c>
      <c r="E37" s="37">
        <v>22249.072</v>
      </c>
      <c r="F37" s="36">
        <v>0</v>
      </c>
      <c r="G37" s="36">
        <v>0</v>
      </c>
      <c r="H37" s="36">
        <v>1706.309</v>
      </c>
      <c r="I37" s="36">
        <v>15017.493</v>
      </c>
      <c r="J37" s="36">
        <v>4636.991</v>
      </c>
      <c r="K37" s="37">
        <v>888.279</v>
      </c>
      <c r="L37" s="37">
        <v>264.88799999999998</v>
      </c>
      <c r="N37" s="32"/>
    </row>
    <row r="38" spans="1:14" ht="13.5" customHeight="1" thickTop="1" x14ac:dyDescent="0.2">
      <c r="A38" s="38"/>
      <c r="B38" s="23"/>
      <c r="C38" s="23"/>
      <c r="D38" s="39"/>
      <c r="E38" s="40"/>
      <c r="F38" s="39"/>
      <c r="G38" s="39"/>
      <c r="H38" s="39"/>
      <c r="I38" s="39"/>
      <c r="J38" s="39"/>
      <c r="K38" s="40"/>
      <c r="L38" s="40"/>
    </row>
    <row r="39" spans="1:14" x14ac:dyDescent="0.2">
      <c r="A39" s="38" t="s">
        <v>60</v>
      </c>
      <c r="B39" s="23"/>
      <c r="C39" s="23"/>
      <c r="D39" s="39">
        <v>9089445.1490000002</v>
      </c>
      <c r="E39" s="40">
        <v>233429752.96199998</v>
      </c>
      <c r="F39" s="39">
        <v>4708750.6949999984</v>
      </c>
      <c r="G39" s="39">
        <v>4124805.3450000002</v>
      </c>
      <c r="H39" s="39">
        <v>38540647.018000007</v>
      </c>
      <c r="I39" s="39">
        <v>141460367.61400005</v>
      </c>
      <c r="J39" s="39">
        <v>31214779.810999997</v>
      </c>
      <c r="K39" s="40">
        <v>13380402.479000002</v>
      </c>
      <c r="L39" s="41">
        <v>2672286.8820000002</v>
      </c>
    </row>
    <row r="40" spans="1:14" x14ac:dyDescent="0.2">
      <c r="A40" s="42" t="s">
        <v>61</v>
      </c>
      <c r="B40" s="23"/>
      <c r="C40" s="23"/>
      <c r="D40" s="29">
        <v>3587743.4100000015</v>
      </c>
      <c r="E40" s="43">
        <v>423187.55599999987</v>
      </c>
      <c r="F40" s="29">
        <v>13485.130999999999</v>
      </c>
      <c r="G40" s="29">
        <v>687.21399999999994</v>
      </c>
      <c r="H40" s="29">
        <v>95615.95700000014</v>
      </c>
      <c r="I40" s="29">
        <v>249691.78299999991</v>
      </c>
      <c r="J40" s="29">
        <v>61881.197000000044</v>
      </c>
      <c r="K40" s="43">
        <v>1826.2739999999994</v>
      </c>
      <c r="L40" s="43">
        <v>1164.7539999999999</v>
      </c>
    </row>
    <row r="41" spans="1:14" s="44" customFormat="1" x14ac:dyDescent="0.2">
      <c r="A41" s="45" t="s">
        <v>62</v>
      </c>
      <c r="B41" s="46"/>
      <c r="C41" s="46"/>
      <c r="D41" s="47">
        <v>12677188.559000028</v>
      </c>
      <c r="E41" s="48">
        <v>233852940.51800007</v>
      </c>
      <c r="F41" s="47">
        <v>4722235.8259999976</v>
      </c>
      <c r="G41" s="47">
        <v>4125492.5590000018</v>
      </c>
      <c r="H41" s="47">
        <v>38636262.974999979</v>
      </c>
      <c r="I41" s="47">
        <v>141710059.39700013</v>
      </c>
      <c r="J41" s="47">
        <v>31276661.008000039</v>
      </c>
      <c r="K41" s="48">
        <v>13382228.753000002</v>
      </c>
      <c r="L41" s="48">
        <v>2673451.6360000013</v>
      </c>
    </row>
    <row r="42" spans="1:14" x14ac:dyDescent="0.2">
      <c r="A42" s="38"/>
      <c r="B42" s="23"/>
      <c r="C42" s="23"/>
      <c r="D42" s="39"/>
      <c r="E42" s="39"/>
      <c r="F42" s="39"/>
      <c r="G42" s="39"/>
      <c r="H42" s="39"/>
      <c r="I42" s="39"/>
      <c r="J42" s="39"/>
      <c r="K42" s="39"/>
      <c r="L42" s="49"/>
    </row>
    <row r="43" spans="1:14" x14ac:dyDescent="0.2">
      <c r="A43" s="50" t="s">
        <v>63</v>
      </c>
      <c r="B43" s="23"/>
      <c r="C43" s="23"/>
      <c r="D43" s="23"/>
      <c r="E43" s="23"/>
      <c r="F43" s="23"/>
      <c r="G43" s="23"/>
      <c r="H43" s="23"/>
      <c r="I43" s="23"/>
      <c r="J43" s="23"/>
      <c r="K43" s="23"/>
      <c r="L43" s="51"/>
    </row>
    <row r="44" spans="1:14" x14ac:dyDescent="0.2">
      <c r="A44" s="52" t="s">
        <v>64</v>
      </c>
      <c r="B44" s="53"/>
      <c r="C44" s="53"/>
      <c r="D44" s="53"/>
      <c r="E44" s="53"/>
      <c r="F44" s="53"/>
      <c r="G44" s="53"/>
      <c r="H44" s="53"/>
      <c r="I44" s="53"/>
      <c r="J44" s="53"/>
      <c r="K44" s="53"/>
      <c r="L44" s="54"/>
    </row>
    <row r="45" spans="1:14" x14ac:dyDescent="0.2">
      <c r="A45" s="38" t="s">
        <v>65</v>
      </c>
      <c r="B45" s="23"/>
      <c r="C45" s="23"/>
      <c r="D45" s="23"/>
      <c r="E45" s="23"/>
      <c r="F45" s="23"/>
      <c r="G45" s="23"/>
      <c r="H45" s="23"/>
      <c r="I45" s="23"/>
      <c r="J45" s="23"/>
      <c r="K45" s="23"/>
      <c r="L45" s="51"/>
    </row>
    <row r="46" spans="1:14" x14ac:dyDescent="0.2">
      <c r="A46" s="38" t="s">
        <v>66</v>
      </c>
      <c r="B46" s="23"/>
      <c r="C46" s="23"/>
      <c r="D46" s="23"/>
      <c r="E46" s="23"/>
      <c r="F46" s="23"/>
      <c r="G46" s="23"/>
      <c r="H46" s="23"/>
      <c r="I46" s="23"/>
      <c r="J46" s="23"/>
      <c r="K46" s="23"/>
      <c r="L46" s="51"/>
    </row>
    <row r="47" spans="1:14" x14ac:dyDescent="0.2">
      <c r="A47" s="55" t="s">
        <v>67</v>
      </c>
      <c r="B47" s="56"/>
      <c r="C47" s="56"/>
      <c r="D47" s="56"/>
      <c r="E47" s="56"/>
      <c r="F47" s="56"/>
      <c r="G47" s="56"/>
      <c r="H47" s="56"/>
      <c r="I47" s="56"/>
      <c r="J47" s="56"/>
      <c r="K47" s="56"/>
      <c r="L47" s="57"/>
    </row>
    <row r="51" spans="1:21" x14ac:dyDescent="0.2">
      <c r="E51" s="27"/>
    </row>
    <row r="52" spans="1:21" x14ac:dyDescent="0.2">
      <c r="A52" s="58"/>
      <c r="B52" s="58"/>
      <c r="C52" s="58"/>
      <c r="D52" s="58"/>
      <c r="E52" s="58"/>
      <c r="F52" s="58"/>
      <c r="G52" s="58"/>
      <c r="H52" s="58"/>
      <c r="I52" s="58"/>
      <c r="J52" s="58"/>
      <c r="K52" s="58"/>
    </row>
    <row r="53" spans="1:21" x14ac:dyDescent="0.2">
      <c r="A53" s="58"/>
      <c r="B53" s="58"/>
      <c r="C53" s="58"/>
      <c r="D53" s="58"/>
      <c r="E53" s="58"/>
      <c r="F53" s="58"/>
      <c r="G53" s="58"/>
      <c r="H53" s="58"/>
      <c r="I53" s="58"/>
      <c r="J53" s="58"/>
      <c r="K53" s="58"/>
    </row>
    <row r="54" spans="1:21" x14ac:dyDescent="0.2">
      <c r="A54" s="58"/>
      <c r="B54" s="58"/>
      <c r="C54" s="58"/>
      <c r="D54" s="58"/>
      <c r="E54" s="58"/>
      <c r="F54" s="58"/>
      <c r="G54" s="58"/>
      <c r="H54" s="58"/>
      <c r="I54" s="58"/>
      <c r="J54" s="58"/>
      <c r="K54" s="58"/>
    </row>
    <row r="55" spans="1:21" x14ac:dyDescent="0.2">
      <c r="A55" s="59"/>
      <c r="B55" s="58"/>
      <c r="C55" s="58"/>
      <c r="D55" s="58"/>
      <c r="E55" s="58"/>
      <c r="F55" s="58"/>
      <c r="G55" s="58"/>
      <c r="H55" s="58"/>
      <c r="I55" s="58"/>
      <c r="J55" s="58"/>
      <c r="K55" s="58"/>
    </row>
    <row r="56" spans="1:21" x14ac:dyDescent="0.2">
      <c r="A56" s="58"/>
      <c r="B56" s="58"/>
      <c r="C56" s="58"/>
      <c r="D56" s="58"/>
      <c r="E56" s="58"/>
      <c r="F56" s="58"/>
      <c r="G56" s="58"/>
      <c r="H56" s="58"/>
      <c r="I56" s="58"/>
      <c r="J56" s="58"/>
      <c r="K56" s="58"/>
    </row>
    <row r="57" spans="1:21" x14ac:dyDescent="0.2">
      <c r="A57" s="60"/>
      <c r="B57" s="60"/>
      <c r="C57" s="60"/>
      <c r="D57" s="60"/>
      <c r="E57" s="60"/>
      <c r="F57" s="60"/>
      <c r="G57" s="60"/>
      <c r="H57" s="60"/>
      <c r="I57" s="60"/>
      <c r="J57" s="60"/>
      <c r="K57" s="60"/>
    </row>
    <row r="58" spans="1:21" x14ac:dyDescent="0.2">
      <c r="A58" s="60"/>
      <c r="B58" s="60"/>
      <c r="C58" s="60"/>
      <c r="D58" s="60"/>
      <c r="E58" s="60"/>
      <c r="F58" s="60"/>
      <c r="G58" s="60"/>
      <c r="H58" s="60"/>
      <c r="I58" s="60"/>
      <c r="J58" s="60"/>
      <c r="K58" s="60"/>
      <c r="M58" s="61"/>
      <c r="N58" s="61"/>
      <c r="O58" s="61"/>
      <c r="P58" s="61"/>
      <c r="Q58" s="61"/>
      <c r="R58" s="61"/>
      <c r="S58" s="61"/>
      <c r="T58" s="61"/>
      <c r="U58" s="61"/>
    </row>
    <row r="59" spans="1:21" x14ac:dyDescent="0.2">
      <c r="A59" s="60"/>
      <c r="B59" s="60"/>
      <c r="C59" s="60"/>
      <c r="D59" s="60"/>
      <c r="E59" s="60"/>
      <c r="F59" s="60"/>
      <c r="G59" s="60"/>
      <c r="H59" s="60"/>
      <c r="I59" s="60"/>
      <c r="J59" s="60"/>
      <c r="K59" s="60"/>
      <c r="M59" s="61"/>
      <c r="N59" s="61"/>
      <c r="O59" s="61"/>
      <c r="P59" s="61"/>
      <c r="Q59" s="61"/>
      <c r="R59" s="61"/>
      <c r="S59" s="61"/>
      <c r="T59" s="61"/>
      <c r="U59" s="61"/>
    </row>
    <row r="60" spans="1:21" x14ac:dyDescent="0.2">
      <c r="A60" s="60"/>
      <c r="B60" s="60"/>
      <c r="C60" s="60"/>
      <c r="D60" s="60"/>
      <c r="E60" s="60"/>
      <c r="F60" s="60"/>
      <c r="G60" s="60"/>
      <c r="H60" s="60"/>
      <c r="I60" s="60"/>
      <c r="J60" s="60"/>
      <c r="K60" s="60"/>
      <c r="M60" s="61"/>
      <c r="N60" s="61"/>
      <c r="O60" s="61"/>
      <c r="P60" s="61"/>
      <c r="Q60" s="61"/>
      <c r="R60" s="61"/>
      <c r="S60" s="61"/>
      <c r="T60" s="61"/>
      <c r="U60" s="61"/>
    </row>
    <row r="61" spans="1:21" x14ac:dyDescent="0.2">
      <c r="A61" s="60"/>
      <c r="B61" s="60"/>
      <c r="C61" s="60"/>
      <c r="D61" s="60"/>
      <c r="E61" s="60"/>
      <c r="F61" s="60"/>
      <c r="G61" s="60"/>
      <c r="H61" s="60"/>
      <c r="I61" s="60"/>
      <c r="J61" s="60"/>
      <c r="K61" s="60"/>
      <c r="M61" s="61"/>
      <c r="N61" s="61"/>
      <c r="O61" s="61"/>
      <c r="P61" s="61"/>
      <c r="Q61" s="61"/>
      <c r="R61" s="61"/>
      <c r="S61" s="61"/>
      <c r="T61" s="61"/>
      <c r="U61" s="61"/>
    </row>
    <row r="62" spans="1:21" x14ac:dyDescent="0.2">
      <c r="A62" s="60"/>
      <c r="B62" s="60"/>
      <c r="C62" s="60"/>
      <c r="D62" s="60"/>
      <c r="E62" s="60"/>
      <c r="F62" s="60"/>
      <c r="G62" s="60"/>
      <c r="H62" s="60"/>
      <c r="I62" s="60"/>
      <c r="J62" s="60"/>
      <c r="K62" s="60"/>
      <c r="M62" s="61"/>
      <c r="N62" s="61"/>
      <c r="O62" s="61"/>
      <c r="P62" s="61"/>
      <c r="Q62" s="61"/>
      <c r="R62" s="61"/>
      <c r="S62" s="61"/>
      <c r="T62" s="61"/>
      <c r="U62" s="61"/>
    </row>
    <row r="63" spans="1:21" x14ac:dyDescent="0.2">
      <c r="A63" s="60"/>
      <c r="B63" s="60"/>
      <c r="C63" s="60"/>
      <c r="D63" s="60"/>
      <c r="E63" s="60"/>
      <c r="F63" s="60"/>
      <c r="G63" s="60"/>
      <c r="H63" s="60"/>
      <c r="I63" s="60"/>
      <c r="J63" s="60"/>
      <c r="K63" s="60"/>
      <c r="M63" s="61"/>
      <c r="N63" s="61"/>
      <c r="O63" s="61"/>
      <c r="P63" s="61"/>
      <c r="Q63" s="61"/>
      <c r="R63" s="61"/>
      <c r="S63" s="61"/>
      <c r="T63" s="61"/>
      <c r="U63" s="61"/>
    </row>
    <row r="64" spans="1:21" x14ac:dyDescent="0.2">
      <c r="A64" s="60"/>
      <c r="B64" s="60"/>
      <c r="C64" s="60"/>
      <c r="D64" s="60"/>
      <c r="E64" s="60"/>
      <c r="F64" s="60"/>
      <c r="G64" s="60"/>
      <c r="H64" s="60"/>
      <c r="I64" s="60"/>
      <c r="J64" s="60"/>
      <c r="K64" s="60"/>
      <c r="M64" s="61"/>
      <c r="N64" s="61"/>
      <c r="O64" s="61"/>
      <c r="P64" s="61"/>
      <c r="Q64" s="61"/>
      <c r="R64" s="61"/>
      <c r="S64" s="61"/>
      <c r="T64" s="61"/>
      <c r="U64" s="61"/>
    </row>
    <row r="65" spans="1:21" x14ac:dyDescent="0.2">
      <c r="A65" s="60"/>
      <c r="B65" s="60"/>
      <c r="C65" s="60"/>
      <c r="D65" s="60"/>
      <c r="E65" s="60"/>
      <c r="F65" s="60"/>
      <c r="G65" s="60"/>
      <c r="H65" s="60"/>
      <c r="I65" s="60"/>
      <c r="J65" s="60"/>
      <c r="K65" s="60"/>
      <c r="M65" s="61"/>
      <c r="N65" s="61"/>
      <c r="O65" s="61"/>
      <c r="P65" s="61"/>
      <c r="Q65" s="61"/>
      <c r="R65" s="61"/>
      <c r="S65" s="61"/>
      <c r="T65" s="61"/>
      <c r="U65" s="61"/>
    </row>
    <row r="66" spans="1:21" x14ac:dyDescent="0.2">
      <c r="A66" s="60"/>
      <c r="B66" s="60"/>
      <c r="C66" s="60"/>
      <c r="D66" s="60"/>
      <c r="E66" s="60"/>
      <c r="F66" s="60"/>
      <c r="G66" s="60"/>
      <c r="H66" s="60"/>
      <c r="I66" s="60"/>
      <c r="J66" s="60"/>
      <c r="K66" s="60"/>
      <c r="M66" s="61"/>
      <c r="N66" s="61"/>
      <c r="O66" s="61"/>
      <c r="P66" s="61"/>
      <c r="Q66" s="61"/>
      <c r="R66" s="61"/>
      <c r="S66" s="61"/>
      <c r="T66" s="61"/>
      <c r="U66" s="61"/>
    </row>
    <row r="67" spans="1:21" x14ac:dyDescent="0.2">
      <c r="A67" s="60"/>
      <c r="B67" s="60"/>
      <c r="C67" s="60"/>
      <c r="D67" s="60"/>
      <c r="E67" s="60"/>
      <c r="F67" s="60"/>
      <c r="G67" s="60"/>
      <c r="H67" s="60"/>
      <c r="I67" s="60"/>
      <c r="J67" s="60"/>
      <c r="K67" s="60"/>
      <c r="M67" s="61"/>
      <c r="N67" s="61"/>
      <c r="O67" s="61"/>
      <c r="P67" s="61"/>
      <c r="Q67" s="61"/>
      <c r="R67" s="61"/>
      <c r="S67" s="61"/>
      <c r="T67" s="61"/>
      <c r="U67" s="61"/>
    </row>
    <row r="68" spans="1:21" x14ac:dyDescent="0.2">
      <c r="A68" s="60"/>
      <c r="B68" s="60"/>
      <c r="C68" s="60"/>
      <c r="D68" s="60"/>
      <c r="E68" s="60"/>
      <c r="F68" s="60"/>
      <c r="G68" s="60"/>
      <c r="H68" s="60"/>
      <c r="I68" s="60"/>
      <c r="J68" s="60"/>
      <c r="K68" s="60"/>
      <c r="M68" s="61"/>
      <c r="N68" s="61"/>
      <c r="O68" s="61"/>
      <c r="P68" s="61"/>
      <c r="Q68" s="61"/>
      <c r="R68" s="61"/>
      <c r="S68" s="61"/>
      <c r="T68" s="61"/>
      <c r="U68" s="61"/>
    </row>
    <row r="69" spans="1:21" x14ac:dyDescent="0.2">
      <c r="A69" s="60"/>
      <c r="B69" s="60"/>
      <c r="C69" s="60"/>
      <c r="D69" s="60"/>
      <c r="E69" s="60"/>
      <c r="F69" s="60"/>
      <c r="G69" s="60"/>
      <c r="H69" s="60"/>
      <c r="I69" s="60"/>
      <c r="J69" s="60"/>
      <c r="K69" s="60"/>
      <c r="M69" s="61"/>
      <c r="N69" s="61"/>
      <c r="O69" s="61"/>
      <c r="P69" s="61"/>
      <c r="Q69" s="61"/>
      <c r="R69" s="61"/>
      <c r="S69" s="61"/>
      <c r="T69" s="61"/>
      <c r="U69" s="61"/>
    </row>
    <row r="70" spans="1:21" x14ac:dyDescent="0.2">
      <c r="A70" s="60"/>
      <c r="B70" s="60"/>
      <c r="C70" s="60"/>
      <c r="D70" s="60"/>
      <c r="E70" s="60"/>
      <c r="F70" s="60"/>
      <c r="G70" s="60"/>
      <c r="H70" s="60"/>
      <c r="I70" s="60"/>
      <c r="J70" s="60"/>
      <c r="K70" s="60"/>
      <c r="M70" s="61"/>
      <c r="N70" s="61"/>
      <c r="O70" s="61"/>
      <c r="P70" s="61"/>
      <c r="Q70" s="61"/>
      <c r="R70" s="61"/>
      <c r="S70" s="61"/>
      <c r="T70" s="61"/>
      <c r="U70" s="61"/>
    </row>
    <row r="71" spans="1:21" x14ac:dyDescent="0.2">
      <c r="A71" s="60"/>
      <c r="B71" s="60"/>
      <c r="C71" s="60"/>
      <c r="D71" s="60"/>
      <c r="E71" s="60"/>
      <c r="F71" s="60"/>
      <c r="G71" s="60"/>
      <c r="H71" s="60"/>
      <c r="I71" s="60"/>
      <c r="J71" s="60"/>
      <c r="K71" s="60"/>
      <c r="M71" s="61"/>
      <c r="N71" s="61"/>
      <c r="O71" s="61"/>
      <c r="P71" s="61"/>
      <c r="Q71" s="61"/>
      <c r="R71" s="61"/>
      <c r="S71" s="61"/>
      <c r="T71" s="61"/>
      <c r="U71" s="61"/>
    </row>
    <row r="72" spans="1:21" x14ac:dyDescent="0.2">
      <c r="A72" s="60"/>
      <c r="B72" s="60"/>
      <c r="C72" s="60"/>
      <c r="D72" s="60"/>
      <c r="E72" s="60"/>
      <c r="F72" s="60"/>
      <c r="G72" s="60"/>
      <c r="H72" s="60"/>
      <c r="I72" s="60"/>
      <c r="J72" s="60"/>
      <c r="K72" s="60"/>
      <c r="M72" s="61"/>
      <c r="N72" s="61"/>
      <c r="O72" s="61"/>
      <c r="P72" s="61"/>
      <c r="Q72" s="61"/>
      <c r="R72" s="61"/>
      <c r="S72" s="61"/>
      <c r="T72" s="61"/>
      <c r="U72" s="61"/>
    </row>
    <row r="73" spans="1:21" x14ac:dyDescent="0.2">
      <c r="A73" s="60"/>
      <c r="B73" s="60"/>
      <c r="C73" s="60"/>
      <c r="D73" s="60"/>
      <c r="E73" s="60"/>
      <c r="F73" s="60"/>
      <c r="G73" s="60"/>
      <c r="H73" s="60"/>
      <c r="I73" s="60"/>
      <c r="J73" s="60"/>
      <c r="K73" s="60"/>
      <c r="M73" s="61"/>
      <c r="N73" s="61"/>
      <c r="O73" s="61"/>
      <c r="P73" s="61"/>
      <c r="Q73" s="61"/>
      <c r="R73" s="61"/>
      <c r="S73" s="61"/>
      <c r="T73" s="61"/>
      <c r="U73" s="61"/>
    </row>
    <row r="74" spans="1:21" x14ac:dyDescent="0.2">
      <c r="A74" s="60"/>
      <c r="B74" s="60"/>
      <c r="C74" s="60"/>
      <c r="D74" s="60"/>
      <c r="E74" s="60"/>
      <c r="F74" s="60"/>
      <c r="G74" s="60"/>
      <c r="H74" s="60"/>
      <c r="I74" s="60"/>
      <c r="J74" s="60"/>
      <c r="K74" s="60"/>
      <c r="M74" s="61"/>
      <c r="N74" s="61"/>
      <c r="O74" s="61"/>
      <c r="P74" s="61"/>
      <c r="Q74" s="61"/>
      <c r="R74" s="61"/>
      <c r="S74" s="61"/>
      <c r="T74" s="61"/>
      <c r="U74" s="61"/>
    </row>
    <row r="75" spans="1:21" x14ac:dyDescent="0.2">
      <c r="A75" s="60"/>
      <c r="B75" s="60"/>
      <c r="C75" s="60"/>
      <c r="D75" s="60"/>
      <c r="E75" s="60"/>
      <c r="F75" s="60"/>
      <c r="G75" s="60"/>
      <c r="H75" s="60"/>
      <c r="I75" s="60"/>
      <c r="J75" s="60"/>
      <c r="K75" s="60"/>
      <c r="M75" s="61"/>
      <c r="N75" s="61"/>
      <c r="O75" s="61"/>
      <c r="P75" s="61"/>
      <c r="Q75" s="61"/>
      <c r="R75" s="61"/>
      <c r="S75" s="61"/>
      <c r="T75" s="61"/>
      <c r="U75" s="61"/>
    </row>
    <row r="76" spans="1:21" x14ac:dyDescent="0.2">
      <c r="A76" s="60"/>
      <c r="B76" s="60"/>
      <c r="C76" s="60"/>
      <c r="D76" s="60"/>
      <c r="E76" s="60"/>
      <c r="F76" s="60"/>
      <c r="G76" s="60"/>
      <c r="H76" s="60"/>
      <c r="I76" s="60"/>
      <c r="J76" s="60"/>
      <c r="K76" s="60"/>
      <c r="M76" s="61"/>
      <c r="N76" s="61"/>
      <c r="O76" s="61"/>
      <c r="P76" s="61"/>
      <c r="Q76" s="61"/>
      <c r="R76" s="61"/>
      <c r="S76" s="61"/>
      <c r="T76" s="61"/>
      <c r="U76" s="61"/>
    </row>
    <row r="77" spans="1:21" x14ac:dyDescent="0.2">
      <c r="A77" s="60"/>
      <c r="B77" s="60"/>
      <c r="C77" s="60"/>
      <c r="D77" s="60"/>
      <c r="E77" s="60"/>
      <c r="F77" s="60"/>
      <c r="G77" s="60"/>
      <c r="H77" s="60"/>
      <c r="I77" s="60"/>
      <c r="J77" s="60"/>
      <c r="K77" s="60"/>
      <c r="M77" s="61"/>
      <c r="N77" s="61"/>
      <c r="O77" s="61"/>
      <c r="P77" s="61"/>
      <c r="Q77" s="61"/>
      <c r="R77" s="61"/>
      <c r="S77" s="61"/>
      <c r="T77" s="61"/>
      <c r="U77" s="61"/>
    </row>
    <row r="78" spans="1:21" x14ac:dyDescent="0.2">
      <c r="A78" s="60"/>
      <c r="B78" s="60"/>
      <c r="C78" s="60"/>
      <c r="D78" s="60"/>
      <c r="E78" s="60"/>
      <c r="F78" s="60"/>
      <c r="G78" s="60"/>
      <c r="H78" s="60"/>
      <c r="I78" s="60"/>
      <c r="J78" s="60"/>
      <c r="K78" s="60"/>
      <c r="M78" s="61"/>
      <c r="N78" s="61"/>
      <c r="O78" s="61"/>
      <c r="P78" s="61"/>
      <c r="Q78" s="61"/>
      <c r="R78" s="61"/>
      <c r="S78" s="61"/>
      <c r="T78" s="61"/>
      <c r="U78" s="61"/>
    </row>
    <row r="79" spans="1:21" x14ac:dyDescent="0.2">
      <c r="A79" s="60"/>
      <c r="B79" s="60"/>
      <c r="C79" s="60"/>
      <c r="D79" s="60"/>
      <c r="E79" s="60"/>
      <c r="F79" s="60"/>
      <c r="G79" s="60"/>
      <c r="H79" s="60"/>
      <c r="I79" s="60"/>
      <c r="J79" s="60"/>
      <c r="K79" s="60"/>
      <c r="M79" s="61"/>
      <c r="N79" s="61"/>
      <c r="O79" s="61"/>
      <c r="P79" s="61"/>
      <c r="Q79" s="61"/>
      <c r="R79" s="61"/>
      <c r="S79" s="61"/>
      <c r="T79" s="61"/>
      <c r="U79" s="61"/>
    </row>
    <row r="80" spans="1:21" x14ac:dyDescent="0.2">
      <c r="A80" s="60"/>
      <c r="B80" s="60"/>
      <c r="C80" s="60"/>
      <c r="D80" s="60"/>
      <c r="E80" s="60"/>
      <c r="F80" s="60"/>
      <c r="G80" s="60"/>
      <c r="H80" s="60"/>
      <c r="I80" s="60"/>
      <c r="J80" s="60"/>
      <c r="K80" s="60"/>
      <c r="M80" s="61"/>
      <c r="N80" s="61"/>
      <c r="O80" s="61"/>
      <c r="P80" s="61"/>
      <c r="Q80" s="61"/>
      <c r="R80" s="61"/>
      <c r="S80" s="61"/>
      <c r="T80" s="61"/>
      <c r="U80" s="61"/>
    </row>
    <row r="81" spans="1:21" x14ac:dyDescent="0.2">
      <c r="A81" s="60"/>
      <c r="B81" s="60"/>
      <c r="C81" s="60"/>
      <c r="D81" s="60"/>
      <c r="E81" s="60"/>
      <c r="F81" s="60"/>
      <c r="G81" s="60"/>
      <c r="H81" s="60"/>
      <c r="I81" s="60"/>
      <c r="J81" s="60"/>
      <c r="K81" s="60"/>
      <c r="M81" s="61"/>
      <c r="N81" s="61"/>
      <c r="O81" s="61"/>
      <c r="P81" s="61"/>
      <c r="Q81" s="61"/>
      <c r="R81" s="61"/>
      <c r="S81" s="61"/>
      <c r="T81" s="61"/>
      <c r="U81" s="61"/>
    </row>
    <row r="82" spans="1:21" x14ac:dyDescent="0.2">
      <c r="A82" s="60"/>
      <c r="B82" s="60"/>
      <c r="C82" s="60"/>
      <c r="D82" s="60"/>
      <c r="E82" s="60"/>
      <c r="F82" s="60"/>
      <c r="G82" s="60"/>
      <c r="H82" s="60"/>
      <c r="I82" s="60"/>
      <c r="J82" s="60"/>
      <c r="K82" s="60"/>
      <c r="M82" s="61"/>
      <c r="N82" s="61"/>
      <c r="O82" s="61"/>
      <c r="P82" s="61"/>
      <c r="Q82" s="61"/>
      <c r="R82" s="61"/>
      <c r="S82" s="61"/>
      <c r="T82" s="61"/>
      <c r="U82" s="61"/>
    </row>
    <row r="83" spans="1:21" x14ac:dyDescent="0.2">
      <c r="A83" s="60"/>
      <c r="B83" s="60"/>
      <c r="C83" s="60"/>
      <c r="D83" s="60"/>
      <c r="E83" s="60"/>
      <c r="F83" s="60"/>
      <c r="G83" s="60"/>
      <c r="H83" s="60"/>
      <c r="I83" s="60"/>
      <c r="J83" s="60"/>
      <c r="K83" s="60"/>
      <c r="M83" s="62"/>
      <c r="N83" s="62"/>
      <c r="O83" s="62"/>
      <c r="P83" s="62"/>
      <c r="Q83" s="62"/>
      <c r="R83" s="62"/>
      <c r="S83" s="62"/>
      <c r="T83" s="62"/>
      <c r="U83" s="62"/>
    </row>
    <row r="84" spans="1:21" x14ac:dyDescent="0.2">
      <c r="A84" s="60"/>
      <c r="B84" s="60"/>
      <c r="C84" s="60"/>
      <c r="D84" s="60"/>
      <c r="E84" s="60"/>
      <c r="F84" s="60"/>
      <c r="G84" s="60"/>
      <c r="H84" s="60"/>
      <c r="I84" s="60"/>
      <c r="J84" s="60"/>
      <c r="K84" s="60"/>
      <c r="M84" s="61"/>
      <c r="N84" s="61"/>
      <c r="O84" s="61"/>
      <c r="P84" s="61"/>
      <c r="Q84" s="61"/>
      <c r="R84" s="61"/>
      <c r="S84" s="61"/>
      <c r="T84" s="61"/>
      <c r="U84" s="61"/>
    </row>
    <row r="85" spans="1:21" x14ac:dyDescent="0.2">
      <c r="A85" s="60"/>
      <c r="B85" s="60"/>
      <c r="C85" s="60"/>
      <c r="D85" s="60"/>
      <c r="E85" s="60"/>
      <c r="F85" s="60"/>
      <c r="G85" s="60"/>
      <c r="H85" s="60"/>
      <c r="I85" s="60"/>
      <c r="J85" s="60"/>
      <c r="K85" s="60"/>
      <c r="M85" s="61"/>
      <c r="N85" s="61"/>
      <c r="O85" s="61"/>
      <c r="P85" s="61"/>
      <c r="Q85" s="61"/>
      <c r="R85" s="61"/>
      <c r="S85" s="61"/>
      <c r="T85" s="61"/>
      <c r="U85" s="61"/>
    </row>
    <row r="86" spans="1:21" x14ac:dyDescent="0.2">
      <c r="A86" s="60"/>
      <c r="B86" s="60"/>
      <c r="C86" s="60"/>
      <c r="D86" s="60"/>
      <c r="E86" s="60"/>
      <c r="F86" s="60"/>
      <c r="G86" s="60"/>
      <c r="H86" s="60"/>
      <c r="I86" s="60"/>
      <c r="J86" s="60"/>
      <c r="K86" s="60"/>
      <c r="M86" s="61"/>
      <c r="N86" s="61"/>
      <c r="O86" s="61"/>
      <c r="P86" s="61"/>
      <c r="Q86" s="61"/>
      <c r="R86" s="61"/>
      <c r="S86" s="61"/>
      <c r="T86" s="61"/>
      <c r="U86" s="61"/>
    </row>
  </sheetData>
  <mergeCells count="4">
    <mergeCell ref="A3:L3"/>
    <mergeCell ref="A4:L4"/>
    <mergeCell ref="A5:L5"/>
    <mergeCell ref="A44:L44"/>
  </mergeCells>
  <printOptions horizontalCentered="1"/>
  <pageMargins left="0.5" right="0.5" top="0.5" bottom="0.5" header="0.5" footer="0.5"/>
  <pageSetup scale="7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2"/>
  <sheetViews>
    <sheetView topLeftCell="A4" zoomScale="90" workbookViewId="0">
      <selection activeCell="A31" sqref="A31:IV48"/>
    </sheetView>
  </sheetViews>
  <sheetFormatPr defaultRowHeight="12.75" x14ac:dyDescent="0.2"/>
  <cols>
    <col min="1" max="1" width="9.140625" style="1"/>
    <col min="2" max="2" width="41" style="1" customWidth="1"/>
    <col min="3" max="3" width="10" style="1" bestFit="1" customWidth="1"/>
    <col min="4" max="4" width="13.7109375" style="1" customWidth="1"/>
    <col min="5" max="5" width="15.7109375" style="1" bestFit="1" customWidth="1"/>
    <col min="6" max="8" width="16.42578125" style="1" bestFit="1" customWidth="1"/>
    <col min="9" max="9" width="16.7109375" style="1" bestFit="1" customWidth="1"/>
    <col min="10" max="12" width="14.140625" style="1" customWidth="1"/>
    <col min="13" max="13" width="14.5703125" style="1" bestFit="1" customWidth="1"/>
    <col min="14" max="16384" width="9.140625" style="1"/>
  </cols>
  <sheetData>
    <row r="1" spans="1:14" s="2" customFormat="1" x14ac:dyDescent="0.2">
      <c r="A1" s="2" t="s">
        <v>204</v>
      </c>
    </row>
    <row r="2" spans="1:14" s="2" customFormat="1" x14ac:dyDescent="0.2"/>
    <row r="3" spans="1:14" s="2" customFormat="1" x14ac:dyDescent="0.2">
      <c r="A3" s="4" t="s">
        <v>190</v>
      </c>
      <c r="B3" s="4"/>
      <c r="C3" s="4"/>
      <c r="D3" s="4"/>
      <c r="E3" s="4"/>
      <c r="F3" s="4"/>
      <c r="G3" s="4"/>
      <c r="H3" s="4"/>
      <c r="I3" s="4"/>
      <c r="J3" s="4"/>
      <c r="K3" s="4"/>
      <c r="L3" s="4"/>
      <c r="M3" s="4"/>
    </row>
    <row r="4" spans="1:14" s="2" customFormat="1" x14ac:dyDescent="0.2">
      <c r="A4" s="4" t="s">
        <v>151</v>
      </c>
      <c r="B4" s="4"/>
      <c r="C4" s="4"/>
      <c r="D4" s="4"/>
      <c r="E4" s="4"/>
      <c r="F4" s="4"/>
      <c r="G4" s="4"/>
      <c r="H4" s="4"/>
      <c r="I4" s="4"/>
      <c r="J4" s="4"/>
      <c r="K4" s="4"/>
      <c r="L4" s="4"/>
      <c r="M4" s="4"/>
    </row>
    <row r="5" spans="1:14" s="2" customFormat="1" x14ac:dyDescent="0.2">
      <c r="A5" s="5" t="s">
        <v>3</v>
      </c>
      <c r="B5" s="5"/>
      <c r="C5" s="5"/>
      <c r="D5" s="5"/>
      <c r="E5" s="5"/>
      <c r="F5" s="5"/>
      <c r="G5" s="5"/>
      <c r="H5" s="5"/>
      <c r="I5" s="5"/>
      <c r="J5" s="5"/>
      <c r="K5" s="5"/>
      <c r="L5" s="5"/>
      <c r="M5" s="5"/>
    </row>
    <row r="6" spans="1:14" s="2" customFormat="1" x14ac:dyDescent="0.2">
      <c r="A6" s="4"/>
      <c r="B6" s="4"/>
      <c r="C6" s="4"/>
      <c r="D6" s="4"/>
      <c r="E6" s="4"/>
      <c r="F6" s="4"/>
      <c r="G6" s="4"/>
      <c r="H6" s="4"/>
      <c r="I6" s="4"/>
      <c r="J6" s="4"/>
      <c r="K6" s="4"/>
      <c r="L6" s="4"/>
      <c r="M6" s="4"/>
    </row>
    <row r="8" spans="1:14" x14ac:dyDescent="0.2">
      <c r="E8" s="15"/>
    </row>
    <row r="9" spans="1:14" s="2" customFormat="1" x14ac:dyDescent="0.2">
      <c r="A9" s="8"/>
      <c r="B9" s="9"/>
      <c r="C9" s="9"/>
      <c r="D9" s="10"/>
      <c r="E9" s="11"/>
      <c r="F9" s="10" t="s">
        <v>205</v>
      </c>
      <c r="G9" s="10" t="s">
        <v>205</v>
      </c>
      <c r="H9" s="11" t="s">
        <v>205</v>
      </c>
      <c r="I9" s="183" t="s">
        <v>205</v>
      </c>
      <c r="J9" s="10" t="s">
        <v>182</v>
      </c>
      <c r="K9" s="10" t="s">
        <v>182</v>
      </c>
      <c r="L9" s="10" t="s">
        <v>182</v>
      </c>
      <c r="M9" s="183" t="s">
        <v>182</v>
      </c>
    </row>
    <row r="10" spans="1:14" s="2" customFormat="1" x14ac:dyDescent="0.2">
      <c r="A10" s="13"/>
      <c r="B10" s="14"/>
      <c r="C10" s="14"/>
      <c r="D10" s="15" t="s">
        <v>4</v>
      </c>
      <c r="E10" s="16" t="s">
        <v>4</v>
      </c>
      <c r="F10" s="173" t="s">
        <v>191</v>
      </c>
      <c r="G10" s="173" t="s">
        <v>191</v>
      </c>
      <c r="H10" s="16" t="s">
        <v>191</v>
      </c>
      <c r="I10" s="184" t="s">
        <v>192</v>
      </c>
      <c r="J10" s="173" t="s">
        <v>191</v>
      </c>
      <c r="K10" s="173" t="s">
        <v>191</v>
      </c>
      <c r="L10" s="173" t="s">
        <v>191</v>
      </c>
      <c r="M10" s="184" t="s">
        <v>192</v>
      </c>
    </row>
    <row r="11" spans="1:14" s="2" customFormat="1" x14ac:dyDescent="0.2">
      <c r="A11" s="17" t="s">
        <v>12</v>
      </c>
      <c r="B11" s="18" t="s">
        <v>13</v>
      </c>
      <c r="C11" s="18" t="s">
        <v>14</v>
      </c>
      <c r="D11" s="19" t="s">
        <v>15</v>
      </c>
      <c r="E11" s="20" t="s">
        <v>10</v>
      </c>
      <c r="F11" s="19" t="s">
        <v>193</v>
      </c>
      <c r="G11" s="19" t="s">
        <v>194</v>
      </c>
      <c r="H11" s="20" t="s">
        <v>195</v>
      </c>
      <c r="I11" s="185" t="s">
        <v>196</v>
      </c>
      <c r="J11" s="19" t="s">
        <v>193</v>
      </c>
      <c r="K11" s="19" t="s">
        <v>194</v>
      </c>
      <c r="L11" s="19" t="s">
        <v>195</v>
      </c>
      <c r="M11" s="185" t="s">
        <v>196</v>
      </c>
    </row>
    <row r="12" spans="1:14" x14ac:dyDescent="0.2">
      <c r="A12" s="21">
        <v>1</v>
      </c>
      <c r="B12" s="23" t="s">
        <v>19</v>
      </c>
      <c r="C12" s="23" t="s">
        <v>20</v>
      </c>
      <c r="D12" s="24">
        <v>1947794</v>
      </c>
      <c r="E12" s="25">
        <v>71289673</v>
      </c>
      <c r="F12" s="24">
        <v>183035</v>
      </c>
      <c r="G12" s="24">
        <v>92350</v>
      </c>
      <c r="H12" s="24">
        <v>11892</v>
      </c>
      <c r="I12" s="215">
        <v>287277</v>
      </c>
      <c r="J12" s="24">
        <v>276903</v>
      </c>
      <c r="K12" s="24">
        <v>128560</v>
      </c>
      <c r="L12" s="24">
        <v>32455</v>
      </c>
      <c r="M12" s="215">
        <v>437918</v>
      </c>
      <c r="N12" s="237"/>
    </row>
    <row r="13" spans="1:14" x14ac:dyDescent="0.2">
      <c r="A13" s="21">
        <v>2</v>
      </c>
      <c r="B13" s="23" t="s">
        <v>21</v>
      </c>
      <c r="C13" s="23" t="s">
        <v>22</v>
      </c>
      <c r="D13" s="30">
        <v>1319359</v>
      </c>
      <c r="E13" s="31">
        <v>60398289</v>
      </c>
      <c r="F13" s="30">
        <v>59744</v>
      </c>
      <c r="G13" s="30">
        <v>20181</v>
      </c>
      <c r="H13" s="30">
        <v>1753</v>
      </c>
      <c r="I13" s="216">
        <v>81678</v>
      </c>
      <c r="J13" s="30">
        <v>160343</v>
      </c>
      <c r="K13" s="30">
        <v>57305</v>
      </c>
      <c r="L13" s="30">
        <v>29493</v>
      </c>
      <c r="M13" s="216">
        <v>247141</v>
      </c>
    </row>
    <row r="14" spans="1:14" x14ac:dyDescent="0.2">
      <c r="A14" s="21">
        <v>3</v>
      </c>
      <c r="B14" s="23" t="s">
        <v>23</v>
      </c>
      <c r="C14" s="23" t="s">
        <v>24</v>
      </c>
      <c r="D14" s="30">
        <v>113064</v>
      </c>
      <c r="E14" s="31">
        <v>43135021</v>
      </c>
      <c r="F14" s="30">
        <v>10544</v>
      </c>
      <c r="G14" s="30">
        <v>1096</v>
      </c>
      <c r="H14" s="30">
        <v>6</v>
      </c>
      <c r="I14" s="216">
        <v>11646</v>
      </c>
      <c r="J14" s="30">
        <v>8179</v>
      </c>
      <c r="K14" s="30">
        <v>2942</v>
      </c>
      <c r="L14" s="30">
        <v>3672</v>
      </c>
      <c r="M14" s="216">
        <v>14793</v>
      </c>
    </row>
    <row r="15" spans="1:14" ht="13.5" customHeight="1" thickBot="1" x14ac:dyDescent="0.25">
      <c r="A15" s="100">
        <v>4</v>
      </c>
      <c r="B15" s="101" t="s">
        <v>25</v>
      </c>
      <c r="C15" s="101" t="s">
        <v>26</v>
      </c>
      <c r="D15" s="36">
        <v>1429737</v>
      </c>
      <c r="E15" s="37">
        <v>42670269</v>
      </c>
      <c r="F15" s="36">
        <v>29528</v>
      </c>
      <c r="G15" s="36">
        <v>4426</v>
      </c>
      <c r="H15" s="36">
        <v>3</v>
      </c>
      <c r="I15" s="217">
        <v>33957</v>
      </c>
      <c r="J15" s="36">
        <v>186929</v>
      </c>
      <c r="K15" s="36">
        <v>44223</v>
      </c>
      <c r="L15" s="36">
        <v>3080</v>
      </c>
      <c r="M15" s="217">
        <v>234232</v>
      </c>
    </row>
    <row r="16" spans="1:14" ht="13.5" customHeight="1" thickTop="1" x14ac:dyDescent="0.2">
      <c r="A16" s="38"/>
      <c r="D16" s="27"/>
      <c r="E16" s="43"/>
      <c r="F16" s="27"/>
      <c r="G16" s="29"/>
      <c r="H16" s="40"/>
      <c r="I16" s="41"/>
      <c r="J16" s="78"/>
      <c r="K16" s="39"/>
      <c r="L16" s="39"/>
      <c r="M16" s="238"/>
    </row>
    <row r="17" spans="1:13" x14ac:dyDescent="0.2">
      <c r="A17" s="38" t="s">
        <v>158</v>
      </c>
      <c r="D17" s="78">
        <v>4809954</v>
      </c>
      <c r="E17" s="40">
        <v>217493252</v>
      </c>
      <c r="F17" s="78">
        <v>282851</v>
      </c>
      <c r="G17" s="78">
        <v>118053</v>
      </c>
      <c r="H17" s="219">
        <v>13654</v>
      </c>
      <c r="I17" s="41">
        <v>414558</v>
      </c>
      <c r="J17" s="78">
        <v>632354</v>
      </c>
      <c r="K17" s="78">
        <v>233030</v>
      </c>
      <c r="L17" s="78">
        <v>68700</v>
      </c>
      <c r="M17" s="41">
        <v>934084</v>
      </c>
    </row>
    <row r="18" spans="1:13" x14ac:dyDescent="0.2">
      <c r="A18" s="42" t="s">
        <v>61</v>
      </c>
      <c r="D18" s="27">
        <v>7867234.5589999938</v>
      </c>
      <c r="E18" s="43">
        <v>16359688.517999982</v>
      </c>
      <c r="F18" s="27">
        <v>15020.576999999997</v>
      </c>
      <c r="G18" s="27">
        <v>22156.973000000002</v>
      </c>
      <c r="H18" s="239">
        <v>1610.845</v>
      </c>
      <c r="I18" s="80">
        <v>38788.395000000011</v>
      </c>
      <c r="J18" s="27">
        <v>28586.684000000001</v>
      </c>
      <c r="K18" s="27">
        <v>38187.735999999961</v>
      </c>
      <c r="L18" s="27">
        <v>12191.300999999999</v>
      </c>
      <c r="M18" s="80">
        <v>78965.720999999976</v>
      </c>
    </row>
    <row r="19" spans="1:13" s="44" customFormat="1" x14ac:dyDescent="0.2">
      <c r="A19" s="45" t="s">
        <v>116</v>
      </c>
      <c r="B19" s="46"/>
      <c r="C19" s="46"/>
      <c r="D19" s="47">
        <v>12677188.559000028</v>
      </c>
      <c r="E19" s="48">
        <v>233852940.51800007</v>
      </c>
      <c r="F19" s="47">
        <v>297871.57700000005</v>
      </c>
      <c r="G19" s="47">
        <v>140209.97300000003</v>
      </c>
      <c r="H19" s="240">
        <v>15264.845000000001</v>
      </c>
      <c r="I19" s="234">
        <v>453346.39500000014</v>
      </c>
      <c r="J19" s="47">
        <v>660940.68399999978</v>
      </c>
      <c r="K19" s="47">
        <v>271217.73599999986</v>
      </c>
      <c r="L19" s="47">
        <v>80891.301000000007</v>
      </c>
      <c r="M19" s="234">
        <v>1013049.7210000005</v>
      </c>
    </row>
    <row r="20" spans="1:13" x14ac:dyDescent="0.2">
      <c r="A20" s="38"/>
      <c r="L20" s="23"/>
      <c r="M20" s="180"/>
    </row>
    <row r="21" spans="1:13" x14ac:dyDescent="0.2">
      <c r="A21" s="38" t="s">
        <v>63</v>
      </c>
      <c r="L21" s="23"/>
      <c r="M21" s="51"/>
    </row>
    <row r="22" spans="1:13" x14ac:dyDescent="0.2">
      <c r="A22" s="38" t="s">
        <v>197</v>
      </c>
      <c r="L22" s="23"/>
      <c r="M22" s="51"/>
    </row>
    <row r="23" spans="1:13" x14ac:dyDescent="0.2">
      <c r="A23" s="38" t="s">
        <v>206</v>
      </c>
      <c r="L23" s="23"/>
      <c r="M23" s="51"/>
    </row>
    <row r="24" spans="1:13" x14ac:dyDescent="0.2">
      <c r="A24" s="38" t="s">
        <v>66</v>
      </c>
      <c r="L24" s="23"/>
      <c r="M24" s="51"/>
    </row>
    <row r="25" spans="1:13" x14ac:dyDescent="0.2">
      <c r="A25" s="55" t="s">
        <v>199</v>
      </c>
      <c r="B25" s="56"/>
      <c r="C25" s="56"/>
      <c r="D25" s="56"/>
      <c r="E25" s="56"/>
      <c r="F25" s="56"/>
      <c r="G25" s="56"/>
      <c r="H25" s="56"/>
      <c r="I25" s="56"/>
      <c r="J25" s="56"/>
      <c r="K25" s="56"/>
      <c r="L25" s="56"/>
      <c r="M25" s="57"/>
    </row>
    <row r="26" spans="1:13" x14ac:dyDescent="0.2">
      <c r="A26" s="241"/>
      <c r="B26" s="241"/>
      <c r="C26" s="241"/>
      <c r="D26" s="241"/>
      <c r="E26" s="241"/>
      <c r="F26" s="241"/>
      <c r="G26" s="241"/>
      <c r="H26" s="241"/>
      <c r="I26" s="241"/>
      <c r="J26" s="241"/>
      <c r="K26" s="241"/>
      <c r="L26" s="241"/>
      <c r="M26" s="241"/>
    </row>
    <row r="31" spans="1:13" x14ac:dyDescent="0.2">
      <c r="A31" s="59"/>
    </row>
    <row r="33" spans="1:12" x14ac:dyDescent="0.2">
      <c r="A33" s="60"/>
      <c r="B33" s="60"/>
      <c r="C33" s="60"/>
      <c r="D33" s="60"/>
      <c r="E33" s="60"/>
      <c r="F33" s="60"/>
      <c r="G33" s="60"/>
      <c r="H33" s="60"/>
      <c r="I33" s="60"/>
      <c r="J33" s="60"/>
      <c r="K33" s="60"/>
      <c r="L33" s="60"/>
    </row>
    <row r="34" spans="1:12" x14ac:dyDescent="0.2">
      <c r="A34" s="60"/>
      <c r="B34" s="60"/>
      <c r="C34" s="60"/>
      <c r="D34" s="60"/>
      <c r="E34" s="60"/>
      <c r="F34" s="60"/>
      <c r="G34" s="60"/>
      <c r="H34" s="60"/>
      <c r="I34" s="60"/>
      <c r="J34" s="60"/>
      <c r="K34" s="60"/>
      <c r="L34" s="60"/>
    </row>
    <row r="35" spans="1:12" x14ac:dyDescent="0.2">
      <c r="A35" s="60"/>
      <c r="B35" s="60"/>
      <c r="C35" s="60"/>
      <c r="D35" s="60"/>
      <c r="E35" s="60"/>
      <c r="F35" s="60"/>
      <c r="G35" s="60"/>
      <c r="H35" s="60"/>
      <c r="I35" s="60"/>
      <c r="J35" s="60"/>
      <c r="K35" s="60"/>
      <c r="L35" s="60"/>
    </row>
    <row r="36" spans="1:12" x14ac:dyDescent="0.2">
      <c r="A36" s="60"/>
      <c r="B36" s="60"/>
      <c r="C36" s="60"/>
      <c r="D36" s="60"/>
      <c r="E36" s="60"/>
      <c r="F36" s="60"/>
      <c r="G36" s="60"/>
      <c r="H36" s="60"/>
      <c r="I36" s="60"/>
      <c r="J36" s="60"/>
      <c r="K36" s="60"/>
      <c r="L36" s="60"/>
    </row>
    <row r="37" spans="1:12" x14ac:dyDescent="0.2">
      <c r="A37" s="60"/>
      <c r="B37" s="60"/>
      <c r="C37" s="60"/>
      <c r="D37" s="60"/>
      <c r="E37" s="60"/>
      <c r="F37" s="60"/>
      <c r="G37" s="60"/>
      <c r="H37" s="60"/>
      <c r="I37" s="60"/>
      <c r="J37" s="60"/>
      <c r="K37" s="60"/>
      <c r="L37" s="60"/>
    </row>
    <row r="38" spans="1:12" x14ac:dyDescent="0.2">
      <c r="A38" s="60"/>
      <c r="B38" s="60"/>
      <c r="C38" s="60"/>
      <c r="D38" s="60"/>
      <c r="E38" s="60"/>
      <c r="F38" s="60"/>
      <c r="G38" s="60"/>
      <c r="H38" s="60"/>
      <c r="I38" s="60"/>
      <c r="J38" s="60"/>
      <c r="K38" s="60"/>
      <c r="L38" s="60"/>
    </row>
    <row r="39" spans="1:12" x14ac:dyDescent="0.2">
      <c r="A39" s="60"/>
      <c r="B39" s="60"/>
      <c r="C39" s="60"/>
      <c r="D39" s="60"/>
      <c r="E39" s="60"/>
      <c r="F39" s="60"/>
      <c r="G39" s="60"/>
      <c r="H39" s="60"/>
      <c r="I39" s="60"/>
      <c r="J39" s="60"/>
      <c r="K39" s="60"/>
      <c r="L39" s="60"/>
    </row>
    <row r="40" spans="1:12" x14ac:dyDescent="0.2">
      <c r="A40" s="60"/>
      <c r="B40" s="60"/>
      <c r="C40" s="60"/>
      <c r="D40" s="60"/>
      <c r="E40" s="60"/>
      <c r="F40" s="60"/>
      <c r="G40" s="60"/>
      <c r="H40" s="60"/>
      <c r="I40" s="60"/>
      <c r="J40" s="60"/>
      <c r="K40" s="60"/>
      <c r="L40" s="60"/>
    </row>
    <row r="41" spans="1:12" x14ac:dyDescent="0.2">
      <c r="A41" s="60"/>
      <c r="B41" s="60"/>
      <c r="C41" s="60"/>
      <c r="D41" s="60"/>
      <c r="E41" s="60"/>
      <c r="F41" s="60"/>
      <c r="G41" s="60"/>
      <c r="H41" s="60"/>
      <c r="I41" s="60"/>
      <c r="J41" s="60"/>
      <c r="K41" s="60"/>
      <c r="L41" s="60"/>
    </row>
    <row r="44" spans="1:12" x14ac:dyDescent="0.2">
      <c r="C44" s="242"/>
      <c r="D44" s="242"/>
      <c r="E44" s="242"/>
      <c r="F44" s="242"/>
      <c r="G44" s="242"/>
      <c r="H44" s="242"/>
      <c r="I44" s="242"/>
      <c r="J44" s="242"/>
      <c r="K44" s="242"/>
      <c r="L44" s="242"/>
    </row>
    <row r="45" spans="1:12" x14ac:dyDescent="0.2">
      <c r="C45" s="242"/>
      <c r="D45" s="242"/>
      <c r="E45" s="242"/>
      <c r="F45" s="242"/>
      <c r="G45" s="242"/>
      <c r="H45" s="242"/>
      <c r="I45" s="242"/>
      <c r="J45" s="242"/>
      <c r="K45" s="242"/>
      <c r="L45" s="242"/>
    </row>
    <row r="46" spans="1:12" x14ac:dyDescent="0.2">
      <c r="C46" s="242"/>
      <c r="D46" s="242"/>
      <c r="E46" s="242"/>
      <c r="F46" s="242"/>
      <c r="G46" s="242"/>
      <c r="H46" s="242"/>
      <c r="I46" s="242"/>
      <c r="J46" s="242"/>
      <c r="K46" s="242"/>
      <c r="L46" s="242"/>
    </row>
    <row r="47" spans="1:12" x14ac:dyDescent="0.2">
      <c r="C47" s="242"/>
      <c r="D47" s="242"/>
      <c r="E47" s="242"/>
      <c r="F47" s="242"/>
      <c r="G47" s="242"/>
      <c r="H47" s="242"/>
      <c r="I47" s="242"/>
      <c r="J47" s="242"/>
      <c r="K47" s="242"/>
      <c r="L47" s="242"/>
    </row>
    <row r="48" spans="1:12" x14ac:dyDescent="0.2">
      <c r="C48" s="242"/>
      <c r="D48" s="242"/>
      <c r="E48" s="242"/>
      <c r="F48" s="242"/>
      <c r="G48" s="242"/>
      <c r="H48" s="242"/>
      <c r="I48" s="242"/>
      <c r="J48" s="242"/>
      <c r="K48" s="242"/>
      <c r="L48" s="242"/>
    </row>
    <row r="49" spans="3:12" x14ac:dyDescent="0.2">
      <c r="C49" s="243"/>
      <c r="D49" s="243"/>
      <c r="E49" s="243"/>
      <c r="F49" s="243"/>
      <c r="G49" s="243"/>
      <c r="H49" s="243"/>
      <c r="I49" s="243"/>
      <c r="J49" s="243"/>
      <c r="K49" s="243"/>
      <c r="L49" s="243"/>
    </row>
    <row r="50" spans="3:12" x14ac:dyDescent="0.2">
      <c r="C50" s="242"/>
      <c r="D50" s="242"/>
      <c r="E50" s="242"/>
      <c r="F50" s="242"/>
      <c r="G50" s="242"/>
      <c r="H50" s="242"/>
      <c r="I50" s="242"/>
      <c r="J50" s="242"/>
      <c r="K50" s="242"/>
      <c r="L50" s="242"/>
    </row>
    <row r="51" spans="3:12" x14ac:dyDescent="0.2">
      <c r="C51" s="242"/>
      <c r="D51" s="242"/>
      <c r="E51" s="242"/>
      <c r="F51" s="242"/>
      <c r="G51" s="242"/>
      <c r="H51" s="242"/>
      <c r="I51" s="242"/>
      <c r="J51" s="242"/>
      <c r="K51" s="242"/>
      <c r="L51" s="242"/>
    </row>
    <row r="52" spans="3:12" x14ac:dyDescent="0.2">
      <c r="C52" s="242"/>
      <c r="D52" s="242"/>
      <c r="E52" s="242"/>
      <c r="F52" s="242"/>
      <c r="G52" s="242"/>
      <c r="H52" s="242"/>
      <c r="I52" s="242"/>
      <c r="J52" s="242"/>
      <c r="K52" s="242"/>
      <c r="L52" s="242"/>
    </row>
  </sheetData>
  <mergeCells count="4">
    <mergeCell ref="A3:M3"/>
    <mergeCell ref="A4:M4"/>
    <mergeCell ref="A5:M5"/>
    <mergeCell ref="A6:M6"/>
  </mergeCells>
  <printOptions horizontalCentered="1"/>
  <pageMargins left="0.5" right="0.5" top="0.5" bottom="0.5" header="0.5" footer="0.5"/>
  <pageSetup scale="61"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workbookViewId="0">
      <selection activeCell="A31" sqref="A31:IV45"/>
    </sheetView>
  </sheetViews>
  <sheetFormatPr defaultRowHeight="12.75" x14ac:dyDescent="0.2"/>
  <cols>
    <col min="1" max="1" width="6.28515625" style="1" customWidth="1"/>
    <col min="2" max="2" width="47.85546875" style="1" customWidth="1"/>
    <col min="3" max="3" width="9.140625" style="1"/>
    <col min="4" max="4" width="13.7109375" style="1" customWidth="1"/>
    <col min="5" max="5" width="15.5703125" style="1" bestFit="1" customWidth="1"/>
    <col min="6" max="6" width="17.28515625" style="1" bestFit="1" customWidth="1"/>
    <col min="7" max="10" width="16.28515625" style="1" bestFit="1" customWidth="1"/>
    <col min="11" max="14" width="14.140625" style="1" customWidth="1"/>
    <col min="15" max="15" width="9.42578125" style="1" bestFit="1" customWidth="1"/>
    <col min="16" max="16384" width="9.140625" style="1"/>
  </cols>
  <sheetData>
    <row r="1" spans="1:15" s="2" customFormat="1" x14ac:dyDescent="0.2">
      <c r="A1" s="2" t="s">
        <v>207</v>
      </c>
    </row>
    <row r="2" spans="1:15" s="2" customFormat="1" x14ac:dyDescent="0.2"/>
    <row r="3" spans="1:15" s="2" customFormat="1" x14ac:dyDescent="0.2">
      <c r="A3" s="4" t="s">
        <v>208</v>
      </c>
      <c r="B3" s="4"/>
      <c r="C3" s="4"/>
      <c r="D3" s="4"/>
      <c r="E3" s="4"/>
      <c r="F3" s="4"/>
      <c r="G3" s="4"/>
      <c r="H3" s="4"/>
      <c r="I3" s="4"/>
      <c r="J3" s="4"/>
      <c r="K3" s="4"/>
      <c r="L3" s="4"/>
      <c r="M3" s="4"/>
      <c r="N3" s="4"/>
    </row>
    <row r="4" spans="1:15" s="2" customFormat="1" x14ac:dyDescent="0.2">
      <c r="A4" s="4" t="s">
        <v>151</v>
      </c>
      <c r="B4" s="4"/>
      <c r="C4" s="4"/>
      <c r="D4" s="4"/>
      <c r="E4" s="4"/>
      <c r="F4" s="4"/>
      <c r="G4" s="4"/>
      <c r="H4" s="4"/>
      <c r="I4" s="4"/>
      <c r="J4" s="4"/>
      <c r="K4" s="4"/>
      <c r="L4" s="4"/>
      <c r="M4" s="4"/>
      <c r="N4" s="4"/>
    </row>
    <row r="5" spans="1:15" s="2" customFormat="1" x14ac:dyDescent="0.2">
      <c r="A5" s="5" t="s">
        <v>3</v>
      </c>
      <c r="B5" s="5"/>
      <c r="C5" s="5"/>
      <c r="D5" s="5"/>
      <c r="E5" s="5"/>
      <c r="F5" s="5"/>
      <c r="G5" s="5"/>
      <c r="H5" s="5"/>
      <c r="I5" s="5"/>
      <c r="J5" s="5"/>
      <c r="K5" s="5"/>
      <c r="L5" s="5"/>
      <c r="M5" s="5"/>
      <c r="N5" s="5"/>
    </row>
    <row r="6" spans="1:15" s="2" customFormat="1" x14ac:dyDescent="0.2">
      <c r="A6" s="4"/>
      <c r="B6" s="4"/>
      <c r="C6" s="4"/>
      <c r="D6" s="4"/>
      <c r="E6" s="4"/>
      <c r="F6" s="4"/>
      <c r="G6" s="4"/>
      <c r="H6" s="4"/>
      <c r="I6" s="4"/>
      <c r="J6" s="4"/>
      <c r="K6" s="4"/>
      <c r="L6" s="4"/>
      <c r="M6" s="4"/>
      <c r="N6" s="4"/>
    </row>
    <row r="9" spans="1:15" s="2" customFormat="1" x14ac:dyDescent="0.2">
      <c r="A9" s="8"/>
      <c r="B9" s="9"/>
      <c r="C9" s="9"/>
      <c r="D9" s="10"/>
      <c r="E9" s="10"/>
      <c r="F9" s="11"/>
      <c r="G9" s="244" t="s">
        <v>164</v>
      </c>
      <c r="H9" s="246"/>
      <c r="I9" s="246"/>
      <c r="J9" s="245"/>
      <c r="K9" s="244" t="s">
        <v>164</v>
      </c>
      <c r="L9" s="246"/>
      <c r="M9" s="246"/>
      <c r="N9" s="245"/>
    </row>
    <row r="10" spans="1:15" s="2" customFormat="1" x14ac:dyDescent="0.2">
      <c r="A10" s="13"/>
      <c r="D10" s="173"/>
      <c r="E10" s="173"/>
      <c r="F10" s="16"/>
      <c r="G10" s="168" t="s">
        <v>209</v>
      </c>
      <c r="H10" s="94"/>
      <c r="I10" s="94"/>
      <c r="J10" s="248"/>
      <c r="K10" s="168" t="s">
        <v>210</v>
      </c>
      <c r="L10" s="94"/>
      <c r="M10" s="94"/>
      <c r="N10" s="248"/>
    </row>
    <row r="11" spans="1:15" s="2" customFormat="1" x14ac:dyDescent="0.2">
      <c r="A11" s="13"/>
      <c r="D11" s="173" t="s">
        <v>4</v>
      </c>
      <c r="E11" s="15" t="s">
        <v>4</v>
      </c>
      <c r="F11" s="16" t="s">
        <v>127</v>
      </c>
      <c r="G11" s="249" t="s">
        <v>191</v>
      </c>
      <c r="H11" s="10" t="s">
        <v>191</v>
      </c>
      <c r="I11" s="11" t="s">
        <v>191</v>
      </c>
      <c r="J11" s="183" t="s">
        <v>192</v>
      </c>
      <c r="K11" s="10" t="s">
        <v>191</v>
      </c>
      <c r="L11" s="10" t="s">
        <v>191</v>
      </c>
      <c r="M11" s="10" t="s">
        <v>191</v>
      </c>
      <c r="N11" s="183" t="s">
        <v>192</v>
      </c>
    </row>
    <row r="12" spans="1:15" s="2" customFormat="1" x14ac:dyDescent="0.2">
      <c r="A12" s="17" t="s">
        <v>12</v>
      </c>
      <c r="B12" s="18" t="s">
        <v>13</v>
      </c>
      <c r="C12" s="18" t="s">
        <v>14</v>
      </c>
      <c r="D12" s="19" t="s">
        <v>15</v>
      </c>
      <c r="E12" s="19" t="s">
        <v>10</v>
      </c>
      <c r="F12" s="20" t="s">
        <v>10</v>
      </c>
      <c r="G12" s="19" t="s">
        <v>193</v>
      </c>
      <c r="H12" s="19" t="s">
        <v>194</v>
      </c>
      <c r="I12" s="20" t="s">
        <v>195</v>
      </c>
      <c r="J12" s="185" t="s">
        <v>196</v>
      </c>
      <c r="K12" s="19" t="s">
        <v>193</v>
      </c>
      <c r="L12" s="19" t="s">
        <v>194</v>
      </c>
      <c r="M12" s="19" t="s">
        <v>195</v>
      </c>
      <c r="N12" s="185" t="s">
        <v>196</v>
      </c>
    </row>
    <row r="13" spans="1:15" x14ac:dyDescent="0.2">
      <c r="A13" s="21">
        <v>1</v>
      </c>
      <c r="B13" s="23" t="s">
        <v>19</v>
      </c>
      <c r="C13" s="23" t="s">
        <v>20</v>
      </c>
      <c r="D13" s="24">
        <v>1947794</v>
      </c>
      <c r="E13" s="24">
        <v>71289673</v>
      </c>
      <c r="F13" s="25">
        <v>6291548</v>
      </c>
      <c r="G13" s="24">
        <v>728494</v>
      </c>
      <c r="H13" s="24">
        <v>3466328</v>
      </c>
      <c r="I13" s="24">
        <v>246455</v>
      </c>
      <c r="J13" s="215">
        <v>4441277</v>
      </c>
      <c r="K13" s="24">
        <v>404874</v>
      </c>
      <c r="L13" s="24">
        <v>1377983</v>
      </c>
      <c r="M13" s="24">
        <v>67414</v>
      </c>
      <c r="N13" s="215">
        <v>1850271</v>
      </c>
      <c r="O13" s="237"/>
    </row>
    <row r="14" spans="1:15" x14ac:dyDescent="0.2">
      <c r="A14" s="21">
        <v>2</v>
      </c>
      <c r="B14" s="23" t="s">
        <v>21</v>
      </c>
      <c r="C14" s="23" t="s">
        <v>22</v>
      </c>
      <c r="D14" s="30">
        <v>1319359</v>
      </c>
      <c r="E14" s="30">
        <v>60398289</v>
      </c>
      <c r="F14" s="31">
        <v>3177912</v>
      </c>
      <c r="G14" s="30">
        <v>268238</v>
      </c>
      <c r="H14" s="30">
        <v>926075</v>
      </c>
      <c r="I14" s="30">
        <v>130982</v>
      </c>
      <c r="J14" s="216">
        <v>1325295</v>
      </c>
      <c r="K14" s="30">
        <v>231591</v>
      </c>
      <c r="L14" s="30">
        <v>1567484</v>
      </c>
      <c r="M14" s="30">
        <v>53542</v>
      </c>
      <c r="N14" s="216">
        <v>1852617</v>
      </c>
      <c r="O14" s="237"/>
    </row>
    <row r="15" spans="1:15" x14ac:dyDescent="0.2">
      <c r="A15" s="21">
        <v>3</v>
      </c>
      <c r="B15" s="23" t="s">
        <v>23</v>
      </c>
      <c r="C15" s="23" t="s">
        <v>24</v>
      </c>
      <c r="D15" s="30">
        <v>113064</v>
      </c>
      <c r="E15" s="30">
        <v>43135021</v>
      </c>
      <c r="F15" s="31">
        <v>373856</v>
      </c>
      <c r="G15" s="30">
        <v>37244</v>
      </c>
      <c r="H15" s="30">
        <v>160838</v>
      </c>
      <c r="I15" s="30">
        <v>12539</v>
      </c>
      <c r="J15" s="216">
        <v>210621</v>
      </c>
      <c r="K15" s="30">
        <v>54149</v>
      </c>
      <c r="L15" s="30">
        <v>103279</v>
      </c>
      <c r="M15" s="30">
        <v>5807</v>
      </c>
      <c r="N15" s="216">
        <v>163235</v>
      </c>
      <c r="O15" s="237"/>
    </row>
    <row r="16" spans="1:15" ht="13.5" customHeight="1" thickBot="1" x14ac:dyDescent="0.25">
      <c r="A16" s="100">
        <v>4</v>
      </c>
      <c r="B16" s="101" t="s">
        <v>25</v>
      </c>
      <c r="C16" s="101" t="s">
        <v>26</v>
      </c>
      <c r="D16" s="36">
        <v>1429737</v>
      </c>
      <c r="E16" s="36">
        <v>42670269</v>
      </c>
      <c r="F16" s="37">
        <v>3040180</v>
      </c>
      <c r="G16" s="36">
        <v>455512</v>
      </c>
      <c r="H16" s="36">
        <v>1848069</v>
      </c>
      <c r="I16" s="36">
        <v>88560</v>
      </c>
      <c r="J16" s="217">
        <v>2392141</v>
      </c>
      <c r="K16" s="36">
        <v>160505</v>
      </c>
      <c r="L16" s="36">
        <v>434628</v>
      </c>
      <c r="M16" s="36">
        <v>52906</v>
      </c>
      <c r="N16" s="217">
        <v>648039</v>
      </c>
      <c r="O16" s="237"/>
    </row>
    <row r="17" spans="1:14" ht="13.5" customHeight="1" thickTop="1" x14ac:dyDescent="0.2">
      <c r="A17" s="38"/>
      <c r="D17" s="27"/>
      <c r="E17" s="29"/>
      <c r="F17" s="43"/>
      <c r="G17" s="27"/>
      <c r="H17" s="27"/>
      <c r="I17" s="43"/>
      <c r="J17" s="80"/>
      <c r="K17" s="27"/>
      <c r="L17" s="27"/>
      <c r="M17" s="27"/>
      <c r="N17" s="80"/>
    </row>
    <row r="18" spans="1:14" x14ac:dyDescent="0.2">
      <c r="A18" s="38" t="s">
        <v>158</v>
      </c>
      <c r="D18" s="78">
        <v>4809954</v>
      </c>
      <c r="E18" s="39">
        <v>217493252</v>
      </c>
      <c r="F18" s="40">
        <v>12883496</v>
      </c>
      <c r="G18" s="78">
        <v>1489488</v>
      </c>
      <c r="H18" s="78">
        <v>6401310</v>
      </c>
      <c r="I18" s="40">
        <v>478536</v>
      </c>
      <c r="J18" s="41">
        <v>8369334</v>
      </c>
      <c r="K18" s="78">
        <v>851119</v>
      </c>
      <c r="L18" s="78">
        <v>3483374</v>
      </c>
      <c r="M18" s="78">
        <v>179669</v>
      </c>
      <c r="N18" s="41">
        <v>4514162</v>
      </c>
    </row>
    <row r="19" spans="1:14" x14ac:dyDescent="0.2">
      <c r="A19" s="42" t="s">
        <v>61</v>
      </c>
      <c r="D19" s="27">
        <v>7867234.5589999938</v>
      </c>
      <c r="E19" s="29">
        <v>16359688.517999982</v>
      </c>
      <c r="F19" s="43">
        <v>498732.75299999997</v>
      </c>
      <c r="G19" s="27">
        <v>60937.084999999999</v>
      </c>
      <c r="H19" s="27">
        <v>152342.323</v>
      </c>
      <c r="I19" s="43">
        <v>13584.011999999997</v>
      </c>
      <c r="J19" s="80">
        <v>226863.42000000004</v>
      </c>
      <c r="K19" s="27">
        <v>81698.202000000005</v>
      </c>
      <c r="L19" s="27">
        <v>172824.84700000001</v>
      </c>
      <c r="M19" s="27">
        <v>17346.284</v>
      </c>
      <c r="N19" s="80">
        <v>271869.33299999998</v>
      </c>
    </row>
    <row r="20" spans="1:14" s="44" customFormat="1" x14ac:dyDescent="0.2">
      <c r="A20" s="45" t="s">
        <v>136</v>
      </c>
      <c r="B20" s="46"/>
      <c r="C20" s="46"/>
      <c r="D20" s="47">
        <v>12677188.559000028</v>
      </c>
      <c r="E20" s="47">
        <v>233852940.51800007</v>
      </c>
      <c r="F20" s="48">
        <v>13382228.753000002</v>
      </c>
      <c r="G20" s="47">
        <v>1550425.085</v>
      </c>
      <c r="H20" s="47">
        <v>6553652.3229999989</v>
      </c>
      <c r="I20" s="48">
        <v>492120.01199999999</v>
      </c>
      <c r="J20" s="234">
        <v>8596197.4199999999</v>
      </c>
      <c r="K20" s="47">
        <v>932817.20200000005</v>
      </c>
      <c r="L20" s="47">
        <v>3656198.8470000001</v>
      </c>
      <c r="M20" s="47">
        <v>197015.28400000004</v>
      </c>
      <c r="N20" s="234">
        <v>4786031.3330000015</v>
      </c>
    </row>
    <row r="21" spans="1:14" x14ac:dyDescent="0.2">
      <c r="A21" s="38"/>
      <c r="N21" s="51"/>
    </row>
    <row r="22" spans="1:14" x14ac:dyDescent="0.2">
      <c r="A22" s="38"/>
      <c r="N22" s="51"/>
    </row>
    <row r="23" spans="1:14" x14ac:dyDescent="0.2">
      <c r="A23" s="38" t="s">
        <v>197</v>
      </c>
      <c r="N23" s="51"/>
    </row>
    <row r="24" spans="1:14" x14ac:dyDescent="0.2">
      <c r="A24" s="38" t="s">
        <v>206</v>
      </c>
      <c r="N24" s="51"/>
    </row>
    <row r="25" spans="1:14" x14ac:dyDescent="0.2">
      <c r="A25" s="38" t="s">
        <v>66</v>
      </c>
      <c r="N25" s="51"/>
    </row>
    <row r="26" spans="1:14" x14ac:dyDescent="0.2">
      <c r="A26" s="55" t="s">
        <v>211</v>
      </c>
      <c r="B26" s="56"/>
      <c r="C26" s="56"/>
      <c r="D26" s="56"/>
      <c r="E26" s="56"/>
      <c r="F26" s="56"/>
      <c r="G26" s="56"/>
      <c r="H26" s="56"/>
      <c r="I26" s="56"/>
      <c r="J26" s="56"/>
      <c r="K26" s="56"/>
      <c r="L26" s="56"/>
      <c r="M26" s="56"/>
      <c r="N26" s="57"/>
    </row>
    <row r="31" spans="1:14" x14ac:dyDescent="0.2">
      <c r="A31" s="59"/>
    </row>
    <row r="33" spans="1:13" x14ac:dyDescent="0.2">
      <c r="A33" s="60"/>
      <c r="B33" s="60"/>
      <c r="C33" s="60"/>
      <c r="D33" s="60"/>
      <c r="E33" s="60"/>
      <c r="F33" s="60"/>
      <c r="G33" s="60"/>
      <c r="H33" s="60"/>
      <c r="I33" s="60"/>
      <c r="J33" s="60"/>
      <c r="K33" s="60"/>
      <c r="L33" s="60"/>
      <c r="M33" s="60"/>
    </row>
    <row r="34" spans="1:13" x14ac:dyDescent="0.2">
      <c r="A34" s="60"/>
      <c r="B34" s="60"/>
      <c r="C34" s="60"/>
      <c r="D34" s="60"/>
      <c r="E34" s="60"/>
      <c r="F34" s="60"/>
      <c r="G34" s="60"/>
      <c r="H34" s="60"/>
      <c r="I34" s="60"/>
      <c r="J34" s="60"/>
      <c r="K34" s="60"/>
      <c r="L34" s="60"/>
      <c r="M34" s="60"/>
    </row>
    <row r="35" spans="1:13" x14ac:dyDescent="0.2">
      <c r="A35" s="60"/>
      <c r="B35" s="60"/>
      <c r="C35" s="60"/>
      <c r="D35" s="60"/>
      <c r="E35" s="60"/>
      <c r="F35" s="60"/>
      <c r="G35" s="60"/>
      <c r="H35" s="60"/>
      <c r="I35" s="60"/>
      <c r="J35" s="60"/>
      <c r="K35" s="60"/>
      <c r="L35" s="60"/>
      <c r="M35" s="60"/>
    </row>
    <row r="36" spans="1:13" x14ac:dyDescent="0.2">
      <c r="A36" s="60"/>
      <c r="B36" s="60"/>
      <c r="C36" s="60"/>
      <c r="D36" s="60"/>
      <c r="E36" s="60"/>
      <c r="F36" s="60"/>
      <c r="G36" s="60"/>
      <c r="H36" s="60"/>
      <c r="I36" s="60"/>
      <c r="J36" s="60"/>
      <c r="K36" s="60"/>
      <c r="L36" s="60"/>
      <c r="M36" s="60"/>
    </row>
    <row r="37" spans="1:13" x14ac:dyDescent="0.2">
      <c r="A37" s="60"/>
      <c r="B37" s="60"/>
      <c r="C37" s="60"/>
      <c r="D37" s="60"/>
      <c r="E37" s="60"/>
      <c r="F37" s="60"/>
      <c r="G37" s="60"/>
      <c r="H37" s="60"/>
      <c r="I37" s="60"/>
      <c r="J37" s="60"/>
      <c r="K37" s="60"/>
      <c r="L37" s="60"/>
      <c r="M37" s="60"/>
    </row>
    <row r="38" spans="1:13" x14ac:dyDescent="0.2">
      <c r="A38" s="60"/>
      <c r="B38" s="60"/>
      <c r="C38" s="60"/>
      <c r="D38" s="60"/>
      <c r="E38" s="60"/>
      <c r="F38" s="60"/>
      <c r="G38" s="60"/>
      <c r="H38" s="60"/>
      <c r="I38" s="60"/>
      <c r="J38" s="60"/>
      <c r="K38" s="60"/>
      <c r="L38" s="60"/>
      <c r="M38" s="60"/>
    </row>
    <row r="39" spans="1:13" x14ac:dyDescent="0.2">
      <c r="A39" s="60"/>
      <c r="B39" s="60"/>
      <c r="C39" s="60"/>
      <c r="D39" s="60"/>
      <c r="E39" s="60"/>
      <c r="F39" s="60"/>
      <c r="G39" s="60"/>
      <c r="H39" s="60"/>
      <c r="I39" s="60"/>
      <c r="J39" s="60"/>
      <c r="K39" s="60"/>
      <c r="L39" s="60"/>
      <c r="M39" s="60"/>
    </row>
    <row r="40" spans="1:13" x14ac:dyDescent="0.2">
      <c r="A40" s="60"/>
      <c r="B40" s="60"/>
      <c r="C40" s="60"/>
      <c r="D40" s="60"/>
      <c r="E40" s="60"/>
      <c r="F40" s="60"/>
      <c r="G40" s="60"/>
      <c r="H40" s="60"/>
      <c r="I40" s="60"/>
      <c r="J40" s="60"/>
      <c r="K40" s="60"/>
      <c r="L40" s="60"/>
      <c r="M40" s="60"/>
    </row>
    <row r="41" spans="1:13" x14ac:dyDescent="0.2">
      <c r="A41" s="60"/>
      <c r="B41" s="60"/>
      <c r="C41" s="60"/>
      <c r="D41" s="60"/>
      <c r="E41" s="60"/>
      <c r="F41" s="60"/>
      <c r="G41" s="60"/>
      <c r="H41" s="60"/>
      <c r="I41" s="60"/>
      <c r="J41" s="60"/>
      <c r="K41" s="60"/>
      <c r="L41" s="60"/>
      <c r="M41" s="60"/>
    </row>
    <row r="43" spans="1:13" x14ac:dyDescent="0.2">
      <c r="C43" s="250"/>
      <c r="D43" s="250"/>
      <c r="E43" s="250"/>
      <c r="F43" s="250"/>
      <c r="G43" s="250"/>
      <c r="H43" s="250"/>
      <c r="I43" s="250"/>
      <c r="J43" s="250"/>
      <c r="K43" s="250"/>
      <c r="L43" s="250"/>
      <c r="M43" s="250"/>
    </row>
    <row r="44" spans="1:13" x14ac:dyDescent="0.2">
      <c r="C44" s="250"/>
      <c r="D44" s="250"/>
      <c r="E44" s="250"/>
      <c r="F44" s="250"/>
      <c r="G44" s="250"/>
      <c r="H44" s="250"/>
      <c r="I44" s="250"/>
      <c r="J44" s="250"/>
      <c r="K44" s="250"/>
      <c r="L44" s="250"/>
      <c r="M44" s="250"/>
    </row>
    <row r="45" spans="1:13" x14ac:dyDescent="0.2">
      <c r="C45" s="250"/>
      <c r="D45" s="250"/>
      <c r="E45" s="250"/>
      <c r="F45" s="250"/>
      <c r="G45" s="250"/>
      <c r="H45" s="250"/>
      <c r="I45" s="250"/>
      <c r="J45" s="250"/>
      <c r="K45" s="250"/>
      <c r="L45" s="250"/>
      <c r="M45" s="250"/>
    </row>
    <row r="46" spans="1:13" x14ac:dyDescent="0.2">
      <c r="C46" s="250"/>
      <c r="D46" s="250"/>
      <c r="E46" s="250"/>
      <c r="F46" s="250"/>
      <c r="G46" s="250"/>
      <c r="H46" s="250"/>
      <c r="I46" s="250"/>
      <c r="J46" s="250"/>
      <c r="K46" s="250"/>
      <c r="L46" s="250"/>
      <c r="M46" s="250"/>
    </row>
    <row r="47" spans="1:13" x14ac:dyDescent="0.2">
      <c r="C47" s="250"/>
      <c r="D47" s="250"/>
      <c r="E47" s="250"/>
      <c r="F47" s="250"/>
      <c r="G47" s="250"/>
      <c r="H47" s="250"/>
      <c r="I47" s="250"/>
      <c r="J47" s="250"/>
      <c r="K47" s="250"/>
      <c r="L47" s="250"/>
      <c r="M47" s="250"/>
    </row>
    <row r="48" spans="1:13" x14ac:dyDescent="0.2">
      <c r="C48" s="251"/>
      <c r="D48" s="251"/>
      <c r="E48" s="251"/>
      <c r="F48" s="251"/>
      <c r="G48" s="251"/>
      <c r="H48" s="251"/>
      <c r="I48" s="251"/>
      <c r="J48" s="251"/>
      <c r="K48" s="251"/>
      <c r="L48" s="251"/>
      <c r="M48" s="251"/>
    </row>
    <row r="49" spans="3:13" x14ac:dyDescent="0.2">
      <c r="C49" s="250"/>
      <c r="D49" s="250"/>
      <c r="E49" s="250"/>
      <c r="F49" s="250"/>
      <c r="G49" s="250"/>
      <c r="H49" s="250"/>
      <c r="I49" s="250"/>
      <c r="J49" s="250"/>
      <c r="K49" s="250"/>
      <c r="L49" s="250"/>
      <c r="M49" s="250"/>
    </row>
    <row r="50" spans="3:13" x14ac:dyDescent="0.2">
      <c r="C50" s="250"/>
      <c r="D50" s="250"/>
      <c r="E50" s="250"/>
      <c r="F50" s="250"/>
      <c r="G50" s="250"/>
      <c r="H50" s="250"/>
      <c r="I50" s="250"/>
      <c r="J50" s="250"/>
      <c r="K50" s="250"/>
      <c r="L50" s="250"/>
      <c r="M50" s="250"/>
    </row>
    <row r="51" spans="3:13" x14ac:dyDescent="0.2">
      <c r="C51" s="250"/>
      <c r="D51" s="250"/>
      <c r="E51" s="250"/>
      <c r="F51" s="250"/>
      <c r="G51" s="250"/>
      <c r="H51" s="250"/>
      <c r="I51" s="250"/>
      <c r="J51" s="250"/>
      <c r="K51" s="250"/>
      <c r="L51" s="250"/>
      <c r="M51" s="250"/>
    </row>
  </sheetData>
  <mergeCells count="8">
    <mergeCell ref="G10:J10"/>
    <mergeCell ref="K10:N10"/>
    <mergeCell ref="A3:N3"/>
    <mergeCell ref="A4:N4"/>
    <mergeCell ref="A5:N5"/>
    <mergeCell ref="A6:N6"/>
    <mergeCell ref="G9:J9"/>
    <mergeCell ref="K9:N9"/>
  </mergeCells>
  <printOptions horizontalCentered="1"/>
  <pageMargins left="0.5" right="0.5" top="0.5" bottom="1" header="0.5" footer="0.5"/>
  <pageSetup scale="54"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0"/>
  <sheetViews>
    <sheetView workbookViewId="0">
      <selection activeCell="B57" sqref="B57"/>
    </sheetView>
  </sheetViews>
  <sheetFormatPr defaultRowHeight="12.75" x14ac:dyDescent="0.2"/>
  <cols>
    <col min="1" max="1" width="9.28515625" style="38" bestFit="1" customWidth="1"/>
    <col min="2" max="2" width="61.85546875" style="23" customWidth="1"/>
    <col min="3" max="3" width="9.85546875" style="23" bestFit="1" customWidth="1"/>
    <col min="4" max="4" width="12" style="23" bestFit="1" customWidth="1"/>
    <col min="5" max="5" width="19" style="23" customWidth="1"/>
    <col min="6" max="6" width="15.28515625" style="23" bestFit="1" customWidth="1"/>
    <col min="7" max="9" width="12" style="23" bestFit="1" customWidth="1"/>
    <col min="10" max="10" width="10.5703125" style="23" bestFit="1" customWidth="1"/>
    <col min="11" max="11" width="11.28515625" style="23" bestFit="1" customWidth="1"/>
    <col min="12" max="12" width="15.85546875" style="23" bestFit="1" customWidth="1"/>
    <col min="13" max="13" width="12" style="23" bestFit="1" customWidth="1"/>
    <col min="14" max="14" width="10.5703125" style="23" bestFit="1" customWidth="1"/>
    <col min="15" max="15" width="11" style="23" customWidth="1"/>
    <col min="16" max="16" width="15.7109375" style="23" bestFit="1" customWidth="1"/>
    <col min="17" max="16384" width="9.140625" style="23"/>
  </cols>
  <sheetData>
    <row r="1" spans="1:17" s="241" customFormat="1" x14ac:dyDescent="0.2">
      <c r="A1" s="14" t="s">
        <v>212</v>
      </c>
      <c r="B1" s="23"/>
      <c r="C1" s="23"/>
      <c r="D1" s="23"/>
      <c r="E1" s="23"/>
      <c r="F1" s="23"/>
      <c r="G1" s="23"/>
      <c r="H1" s="23"/>
      <c r="I1" s="23"/>
      <c r="J1" s="23"/>
      <c r="K1" s="23"/>
      <c r="L1" s="23"/>
      <c r="M1" s="23"/>
      <c r="N1" s="23"/>
      <c r="O1" s="23"/>
      <c r="P1" s="23"/>
      <c r="Q1" s="23"/>
    </row>
    <row r="2" spans="1:17" x14ac:dyDescent="0.2">
      <c r="A2" s="23"/>
    </row>
    <row r="3" spans="1:17" x14ac:dyDescent="0.2">
      <c r="A3" s="94" t="s">
        <v>213</v>
      </c>
      <c r="B3" s="94"/>
      <c r="C3" s="94"/>
      <c r="D3" s="94"/>
      <c r="E3" s="94"/>
      <c r="F3" s="94"/>
      <c r="G3" s="94"/>
      <c r="H3" s="94"/>
      <c r="I3" s="94"/>
      <c r="J3" s="94"/>
      <c r="K3" s="94"/>
      <c r="L3" s="94"/>
      <c r="M3" s="94"/>
      <c r="N3" s="94"/>
      <c r="O3" s="94"/>
      <c r="P3" s="94"/>
    </row>
    <row r="4" spans="1:17" x14ac:dyDescent="0.2">
      <c r="A4" s="94" t="s">
        <v>2</v>
      </c>
      <c r="B4" s="94"/>
      <c r="C4" s="94"/>
      <c r="D4" s="94"/>
      <c r="E4" s="94"/>
      <c r="F4" s="94"/>
      <c r="G4" s="94"/>
      <c r="H4" s="94"/>
      <c r="I4" s="94"/>
      <c r="J4" s="94"/>
      <c r="K4" s="94"/>
      <c r="L4" s="94"/>
      <c r="M4" s="94"/>
      <c r="N4" s="94"/>
      <c r="O4" s="94"/>
      <c r="P4" s="94"/>
    </row>
    <row r="5" spans="1:17" x14ac:dyDescent="0.2">
      <c r="A5" s="252" t="s">
        <v>3</v>
      </c>
      <c r="B5" s="252"/>
      <c r="C5" s="252"/>
      <c r="D5" s="252"/>
      <c r="E5" s="252"/>
      <c r="F5" s="252"/>
      <c r="G5" s="252"/>
      <c r="H5" s="252"/>
      <c r="I5" s="252"/>
      <c r="J5" s="252"/>
      <c r="K5" s="252"/>
      <c r="L5" s="252"/>
      <c r="M5" s="252"/>
      <c r="N5" s="252"/>
      <c r="O5" s="252"/>
      <c r="P5" s="252"/>
    </row>
    <row r="6" spans="1:17" x14ac:dyDescent="0.2">
      <c r="A6" s="94"/>
      <c r="B6" s="94"/>
      <c r="C6" s="94"/>
      <c r="D6" s="94"/>
      <c r="E6" s="94"/>
      <c r="F6" s="94"/>
      <c r="G6" s="94"/>
      <c r="H6" s="94"/>
      <c r="I6" s="94"/>
      <c r="J6" s="94"/>
      <c r="K6" s="94"/>
      <c r="L6" s="94"/>
      <c r="M6" s="94"/>
      <c r="N6" s="94"/>
      <c r="O6" s="94"/>
      <c r="P6" s="94"/>
    </row>
    <row r="7" spans="1:17" x14ac:dyDescent="0.2">
      <c r="A7" s="23"/>
    </row>
    <row r="8" spans="1:17" x14ac:dyDescent="0.2">
      <c r="A8" s="23"/>
      <c r="B8" s="14"/>
      <c r="C8" s="14"/>
      <c r="D8" s="14"/>
      <c r="E8" s="14"/>
      <c r="F8" s="14"/>
      <c r="G8" s="14"/>
      <c r="H8" s="14"/>
      <c r="I8" s="14"/>
      <c r="J8" s="14"/>
      <c r="K8" s="14"/>
      <c r="L8" s="14"/>
      <c r="M8" s="14"/>
    </row>
    <row r="9" spans="1:17" x14ac:dyDescent="0.2">
      <c r="A9" s="8"/>
      <c r="B9" s="9"/>
      <c r="C9" s="9"/>
      <c r="D9" s="10"/>
      <c r="E9" s="11"/>
      <c r="F9" s="183"/>
      <c r="G9" s="246" t="s">
        <v>127</v>
      </c>
      <c r="H9" s="245"/>
      <c r="I9" s="246" t="s">
        <v>214</v>
      </c>
      <c r="J9" s="246"/>
      <c r="K9" s="246"/>
      <c r="L9" s="245"/>
      <c r="M9" s="244" t="s">
        <v>215</v>
      </c>
      <c r="N9" s="246"/>
      <c r="O9" s="246"/>
      <c r="P9" s="245"/>
    </row>
    <row r="10" spans="1:17" x14ac:dyDescent="0.2">
      <c r="A10" s="13"/>
      <c r="B10" s="14"/>
      <c r="C10" s="14"/>
      <c r="F10" s="247" t="s">
        <v>216</v>
      </c>
      <c r="G10" s="94" t="s">
        <v>10</v>
      </c>
      <c r="H10" s="248"/>
      <c r="I10" s="249" t="s">
        <v>217</v>
      </c>
      <c r="J10" s="10" t="s">
        <v>216</v>
      </c>
      <c r="K10" s="253"/>
      <c r="L10" s="11" t="s">
        <v>113</v>
      </c>
      <c r="M10" s="249" t="s">
        <v>217</v>
      </c>
      <c r="N10" s="10" t="s">
        <v>216</v>
      </c>
      <c r="O10" s="253"/>
      <c r="P10" s="11" t="s">
        <v>113</v>
      </c>
    </row>
    <row r="11" spans="1:17" x14ac:dyDescent="0.2">
      <c r="A11" s="13"/>
      <c r="B11" s="14"/>
      <c r="C11" s="14"/>
      <c r="D11" s="93" t="s">
        <v>4</v>
      </c>
      <c r="E11" s="171" t="s">
        <v>4</v>
      </c>
      <c r="F11" s="247" t="s">
        <v>5</v>
      </c>
      <c r="G11" s="93"/>
      <c r="H11" s="171"/>
      <c r="I11" s="15" t="s">
        <v>218</v>
      </c>
      <c r="J11" s="15" t="s">
        <v>219</v>
      </c>
      <c r="K11" s="15" t="s">
        <v>5</v>
      </c>
      <c r="L11" s="16" t="s">
        <v>5</v>
      </c>
      <c r="M11" s="172" t="s">
        <v>218</v>
      </c>
      <c r="N11" s="15" t="s">
        <v>219</v>
      </c>
      <c r="O11" s="15" t="s">
        <v>5</v>
      </c>
      <c r="P11" s="16" t="s">
        <v>5</v>
      </c>
    </row>
    <row r="12" spans="1:17" x14ac:dyDescent="0.2">
      <c r="A12" s="17" t="s">
        <v>12</v>
      </c>
      <c r="B12" s="18" t="s">
        <v>13</v>
      </c>
      <c r="C12" s="18" t="s">
        <v>14</v>
      </c>
      <c r="D12" s="254" t="s">
        <v>15</v>
      </c>
      <c r="E12" s="255" t="s">
        <v>10</v>
      </c>
      <c r="F12" s="256" t="s">
        <v>220</v>
      </c>
      <c r="G12" s="254" t="s">
        <v>214</v>
      </c>
      <c r="H12" s="255" t="s">
        <v>215</v>
      </c>
      <c r="I12" s="19" t="s">
        <v>9</v>
      </c>
      <c r="J12" s="19" t="s">
        <v>9</v>
      </c>
      <c r="K12" s="19" t="s">
        <v>7</v>
      </c>
      <c r="L12" s="20" t="s">
        <v>10</v>
      </c>
      <c r="M12" s="174" t="s">
        <v>9</v>
      </c>
      <c r="N12" s="19" t="s">
        <v>9</v>
      </c>
      <c r="O12" s="19" t="s">
        <v>7</v>
      </c>
      <c r="P12" s="20" t="s">
        <v>10</v>
      </c>
    </row>
    <row r="13" spans="1:17" x14ac:dyDescent="0.2">
      <c r="A13" s="21">
        <v>1</v>
      </c>
      <c r="B13" s="23" t="s">
        <v>19</v>
      </c>
      <c r="C13" s="23" t="s">
        <v>20</v>
      </c>
      <c r="D13" s="257">
        <v>1947794</v>
      </c>
      <c r="E13" s="258">
        <v>64998125</v>
      </c>
      <c r="F13" s="259">
        <v>6291548</v>
      </c>
      <c r="G13" s="260">
        <v>3135645</v>
      </c>
      <c r="H13" s="261">
        <v>3155903</v>
      </c>
      <c r="I13" s="260">
        <v>3085434</v>
      </c>
      <c r="J13" s="260">
        <v>20232</v>
      </c>
      <c r="K13" s="260">
        <v>20316</v>
      </c>
      <c r="L13" s="261">
        <v>9663</v>
      </c>
      <c r="M13" s="260">
        <v>3078763</v>
      </c>
      <c r="N13" s="260">
        <v>292</v>
      </c>
      <c r="O13" s="260">
        <v>21423</v>
      </c>
      <c r="P13" s="261">
        <v>55425</v>
      </c>
    </row>
    <row r="14" spans="1:17" s="29" customFormat="1" x14ac:dyDescent="0.2">
      <c r="A14" s="28">
        <v>2</v>
      </c>
      <c r="B14" s="29" t="s">
        <v>21</v>
      </c>
      <c r="C14" s="29" t="s">
        <v>22</v>
      </c>
      <c r="D14" s="262">
        <v>1319359</v>
      </c>
      <c r="E14" s="263">
        <v>57220377</v>
      </c>
      <c r="F14" s="216">
        <v>3177912</v>
      </c>
      <c r="G14" s="30">
        <v>1616829</v>
      </c>
      <c r="H14" s="31">
        <v>1561083</v>
      </c>
      <c r="I14" s="30">
        <v>1575106</v>
      </c>
      <c r="J14" s="30">
        <v>14362</v>
      </c>
      <c r="K14" s="30">
        <v>27361</v>
      </c>
      <c r="L14" s="31">
        <v>0</v>
      </c>
      <c r="M14" s="30">
        <v>1523992</v>
      </c>
      <c r="N14" s="30">
        <v>2637</v>
      </c>
      <c r="O14" s="30">
        <v>34454</v>
      </c>
      <c r="P14" s="31">
        <v>0</v>
      </c>
    </row>
    <row r="15" spans="1:17" s="29" customFormat="1" x14ac:dyDescent="0.2">
      <c r="A15" s="28">
        <v>3</v>
      </c>
      <c r="B15" s="29" t="s">
        <v>23</v>
      </c>
      <c r="C15" s="29" t="s">
        <v>24</v>
      </c>
      <c r="D15" s="262">
        <v>113064</v>
      </c>
      <c r="E15" s="263">
        <v>42761165</v>
      </c>
      <c r="F15" s="216">
        <v>373856</v>
      </c>
      <c r="G15" s="30">
        <v>224021</v>
      </c>
      <c r="H15" s="31">
        <v>149835</v>
      </c>
      <c r="I15" s="30">
        <v>170462</v>
      </c>
      <c r="J15" s="30">
        <v>2650</v>
      </c>
      <c r="K15" s="30">
        <v>1773</v>
      </c>
      <c r="L15" s="31">
        <v>49136</v>
      </c>
      <c r="M15" s="30">
        <v>146875</v>
      </c>
      <c r="N15" s="30">
        <v>2559</v>
      </c>
      <c r="O15" s="30">
        <v>401</v>
      </c>
      <c r="P15" s="31">
        <v>0</v>
      </c>
    </row>
    <row r="16" spans="1:17" s="29" customFormat="1" x14ac:dyDescent="0.2">
      <c r="A16" s="28">
        <v>4</v>
      </c>
      <c r="B16" s="29" t="s">
        <v>25</v>
      </c>
      <c r="C16" s="29" t="s">
        <v>26</v>
      </c>
      <c r="D16" s="262">
        <v>1429737</v>
      </c>
      <c r="E16" s="263">
        <v>39630089</v>
      </c>
      <c r="F16" s="216">
        <v>3040180</v>
      </c>
      <c r="G16" s="30">
        <v>1526164</v>
      </c>
      <c r="H16" s="31">
        <v>1514016</v>
      </c>
      <c r="I16" s="30">
        <v>1486696</v>
      </c>
      <c r="J16" s="30">
        <v>8495</v>
      </c>
      <c r="K16" s="30">
        <v>30973</v>
      </c>
      <c r="L16" s="31">
        <v>0</v>
      </c>
      <c r="M16" s="30">
        <v>1462799</v>
      </c>
      <c r="N16" s="30">
        <v>4450</v>
      </c>
      <c r="O16" s="30">
        <v>46767</v>
      </c>
      <c r="P16" s="31">
        <v>0</v>
      </c>
    </row>
    <row r="17" spans="1:16" s="29" customFormat="1" x14ac:dyDescent="0.2">
      <c r="A17" s="28">
        <v>5</v>
      </c>
      <c r="B17" s="29" t="s">
        <v>27</v>
      </c>
      <c r="C17" s="29" t="s">
        <v>28</v>
      </c>
      <c r="D17" s="262">
        <v>182540.696</v>
      </c>
      <c r="E17" s="263">
        <v>4729502.57</v>
      </c>
      <c r="F17" s="216">
        <v>411525.36499999999</v>
      </c>
      <c r="G17" s="30">
        <v>203812.11300000001</v>
      </c>
      <c r="H17" s="31">
        <v>207713.25200000001</v>
      </c>
      <c r="I17" s="30">
        <v>197360.34099999999</v>
      </c>
      <c r="J17" s="30">
        <v>6451.7719999999999</v>
      </c>
      <c r="K17" s="30">
        <v>0</v>
      </c>
      <c r="L17" s="31">
        <v>0</v>
      </c>
      <c r="M17" s="30">
        <v>198122.97500000001</v>
      </c>
      <c r="N17" s="30">
        <v>9590.277</v>
      </c>
      <c r="O17" s="30">
        <v>0</v>
      </c>
      <c r="P17" s="31">
        <v>0</v>
      </c>
    </row>
    <row r="18" spans="1:16" s="29" customFormat="1" x14ac:dyDescent="0.2">
      <c r="A18" s="28">
        <v>6</v>
      </c>
      <c r="B18" s="29" t="s">
        <v>29</v>
      </c>
      <c r="C18" s="29" t="s">
        <v>22</v>
      </c>
      <c r="D18" s="262">
        <v>1284538</v>
      </c>
      <c r="E18" s="263">
        <v>3923454</v>
      </c>
      <c r="F18" s="216">
        <v>53586</v>
      </c>
      <c r="G18" s="30">
        <v>28651</v>
      </c>
      <c r="H18" s="31">
        <v>24935</v>
      </c>
      <c r="I18" s="30">
        <v>14815</v>
      </c>
      <c r="J18" s="30">
        <v>0</v>
      </c>
      <c r="K18" s="30">
        <v>0</v>
      </c>
      <c r="L18" s="31">
        <v>13836</v>
      </c>
      <c r="M18" s="30">
        <v>13175</v>
      </c>
      <c r="N18" s="30">
        <v>102</v>
      </c>
      <c r="O18" s="30">
        <v>555</v>
      </c>
      <c r="P18" s="31">
        <v>11103</v>
      </c>
    </row>
    <row r="19" spans="1:16" s="29" customFormat="1" x14ac:dyDescent="0.2">
      <c r="A19" s="28">
        <v>7</v>
      </c>
      <c r="B19" s="29" t="s">
        <v>30</v>
      </c>
      <c r="C19" s="29" t="s">
        <v>31</v>
      </c>
      <c r="D19" s="262">
        <v>83680</v>
      </c>
      <c r="E19" s="263">
        <v>2745020</v>
      </c>
      <c r="F19" s="216">
        <v>12212</v>
      </c>
      <c r="G19" s="30">
        <v>10721</v>
      </c>
      <c r="H19" s="31">
        <v>1491</v>
      </c>
      <c r="I19" s="30">
        <v>10721</v>
      </c>
      <c r="J19" s="30">
        <v>0</v>
      </c>
      <c r="K19" s="30">
        <v>0</v>
      </c>
      <c r="L19" s="31">
        <v>0</v>
      </c>
      <c r="M19" s="30">
        <v>1491</v>
      </c>
      <c r="N19" s="30">
        <v>0</v>
      </c>
      <c r="O19" s="30">
        <v>0</v>
      </c>
      <c r="P19" s="31">
        <v>0</v>
      </c>
    </row>
    <row r="20" spans="1:16" s="29" customFormat="1" x14ac:dyDescent="0.2">
      <c r="A20" s="28">
        <v>8</v>
      </c>
      <c r="B20" s="29" t="s">
        <v>32</v>
      </c>
      <c r="C20" s="29" t="s">
        <v>24</v>
      </c>
      <c r="D20" s="262">
        <v>281339</v>
      </c>
      <c r="E20" s="263">
        <v>1221137</v>
      </c>
      <c r="F20" s="216">
        <v>141</v>
      </c>
      <c r="G20" s="30">
        <v>141</v>
      </c>
      <c r="H20" s="31">
        <v>0</v>
      </c>
      <c r="I20" s="30">
        <v>141</v>
      </c>
      <c r="J20" s="30">
        <v>0</v>
      </c>
      <c r="K20" s="30">
        <v>0</v>
      </c>
      <c r="L20" s="31">
        <v>0</v>
      </c>
      <c r="M20" s="30">
        <v>0</v>
      </c>
      <c r="N20" s="30">
        <v>0</v>
      </c>
      <c r="O20" s="30">
        <v>0</v>
      </c>
      <c r="P20" s="31">
        <v>0</v>
      </c>
    </row>
    <row r="21" spans="1:16" s="29" customFormat="1" x14ac:dyDescent="0.2">
      <c r="A21" s="28">
        <v>9</v>
      </c>
      <c r="B21" s="29" t="s">
        <v>33</v>
      </c>
      <c r="C21" s="29" t="s">
        <v>34</v>
      </c>
      <c r="D21" s="262">
        <v>223224.53700000001</v>
      </c>
      <c r="E21" s="263">
        <v>1182353.611</v>
      </c>
      <c r="F21" s="216">
        <v>104.56</v>
      </c>
      <c r="G21" s="30">
        <v>104.56</v>
      </c>
      <c r="H21" s="31">
        <v>0</v>
      </c>
      <c r="I21" s="30">
        <v>17.5</v>
      </c>
      <c r="J21" s="30">
        <v>0</v>
      </c>
      <c r="K21" s="30">
        <v>0</v>
      </c>
      <c r="L21" s="31">
        <v>87.06</v>
      </c>
      <c r="M21" s="30">
        <v>0</v>
      </c>
      <c r="N21" s="30">
        <v>0</v>
      </c>
      <c r="O21" s="30">
        <v>0</v>
      </c>
      <c r="P21" s="31">
        <v>0</v>
      </c>
    </row>
    <row r="22" spans="1:16" s="29" customFormat="1" x14ac:dyDescent="0.2">
      <c r="A22" s="28">
        <v>10</v>
      </c>
      <c r="B22" s="29" t="s">
        <v>35</v>
      </c>
      <c r="C22" s="29" t="s">
        <v>36</v>
      </c>
      <c r="D22" s="262">
        <v>294525.58600000001</v>
      </c>
      <c r="E22" s="263">
        <v>371598.83299999998</v>
      </c>
      <c r="F22" s="216">
        <v>3864.3760000000002</v>
      </c>
      <c r="G22" s="30">
        <v>1624.549</v>
      </c>
      <c r="H22" s="31">
        <v>2239.8270000000002</v>
      </c>
      <c r="I22" s="30">
        <v>95</v>
      </c>
      <c r="J22" s="30">
        <v>0</v>
      </c>
      <c r="K22" s="30">
        <v>0</v>
      </c>
      <c r="L22" s="31">
        <v>1529.549</v>
      </c>
      <c r="M22" s="30">
        <v>0</v>
      </c>
      <c r="N22" s="30">
        <v>0</v>
      </c>
      <c r="O22" s="30">
        <v>0</v>
      </c>
      <c r="P22" s="31">
        <v>2239.8270000000002</v>
      </c>
    </row>
    <row r="23" spans="1:16" s="29" customFormat="1" x14ac:dyDescent="0.2">
      <c r="A23" s="28">
        <v>11</v>
      </c>
      <c r="B23" s="29" t="s">
        <v>37</v>
      </c>
      <c r="C23" s="29" t="s">
        <v>38</v>
      </c>
      <c r="D23" s="262">
        <v>167101.823</v>
      </c>
      <c r="E23" s="263">
        <v>262682.82299999997</v>
      </c>
      <c r="F23" s="216">
        <v>4236.4299999999994</v>
      </c>
      <c r="G23" s="30">
        <v>2396.848</v>
      </c>
      <c r="H23" s="31">
        <v>1839.5820000000001</v>
      </c>
      <c r="I23" s="30">
        <v>609.16600000000005</v>
      </c>
      <c r="J23" s="30">
        <v>1784.53</v>
      </c>
      <c r="K23" s="30">
        <v>0</v>
      </c>
      <c r="L23" s="31">
        <v>3.1520000000000001</v>
      </c>
      <c r="M23" s="30">
        <v>51.665999999999997</v>
      </c>
      <c r="N23" s="30">
        <v>1784.53</v>
      </c>
      <c r="O23" s="30">
        <v>0</v>
      </c>
      <c r="P23" s="31">
        <v>3.3860000000000001</v>
      </c>
    </row>
    <row r="24" spans="1:16" s="29" customFormat="1" x14ac:dyDescent="0.2">
      <c r="A24" s="28">
        <v>12</v>
      </c>
      <c r="B24" s="29" t="s">
        <v>39</v>
      </c>
      <c r="C24" s="29" t="s">
        <v>40</v>
      </c>
      <c r="D24" s="262">
        <v>96888.804000000004</v>
      </c>
      <c r="E24" s="263">
        <v>263290.78100000002</v>
      </c>
      <c r="F24" s="216">
        <v>25</v>
      </c>
      <c r="G24" s="30">
        <v>25</v>
      </c>
      <c r="H24" s="31">
        <v>0</v>
      </c>
      <c r="I24" s="30">
        <v>25</v>
      </c>
      <c r="J24" s="30">
        <v>0</v>
      </c>
      <c r="K24" s="30">
        <v>0</v>
      </c>
      <c r="L24" s="31">
        <v>0</v>
      </c>
      <c r="M24" s="30">
        <v>0</v>
      </c>
      <c r="N24" s="30">
        <v>0</v>
      </c>
      <c r="O24" s="30">
        <v>0</v>
      </c>
      <c r="P24" s="31">
        <v>0</v>
      </c>
    </row>
    <row r="25" spans="1:16" s="29" customFormat="1" x14ac:dyDescent="0.2">
      <c r="A25" s="28">
        <v>13</v>
      </c>
      <c r="B25" s="29" t="s">
        <v>41</v>
      </c>
      <c r="C25" s="29" t="s">
        <v>20</v>
      </c>
      <c r="D25" s="262">
        <v>349332.92700000003</v>
      </c>
      <c r="E25" s="263">
        <v>107483.46900000001</v>
      </c>
      <c r="F25" s="216">
        <v>3661.2269999999999</v>
      </c>
      <c r="G25" s="30">
        <v>1612.586</v>
      </c>
      <c r="H25" s="31">
        <v>2048.6410000000001</v>
      </c>
      <c r="I25" s="30">
        <v>597</v>
      </c>
      <c r="J25" s="30">
        <v>0</v>
      </c>
      <c r="K25" s="30">
        <v>0</v>
      </c>
      <c r="L25" s="31">
        <v>1015.586</v>
      </c>
      <c r="M25" s="30">
        <v>400</v>
      </c>
      <c r="N25" s="30">
        <v>0</v>
      </c>
      <c r="O25" s="30">
        <v>0</v>
      </c>
      <c r="P25" s="31">
        <v>1648.6410000000001</v>
      </c>
    </row>
    <row r="26" spans="1:16" s="29" customFormat="1" x14ac:dyDescent="0.2">
      <c r="A26" s="28">
        <v>14</v>
      </c>
      <c r="B26" s="29" t="s">
        <v>42</v>
      </c>
      <c r="C26" s="29" t="s">
        <v>36</v>
      </c>
      <c r="D26" s="262">
        <v>212167.22500000001</v>
      </c>
      <c r="E26" s="263">
        <v>96724.504000000001</v>
      </c>
      <c r="F26" s="216">
        <v>611.798</v>
      </c>
      <c r="G26" s="30">
        <v>600.66600000000005</v>
      </c>
      <c r="H26" s="31">
        <v>11.132</v>
      </c>
      <c r="I26" s="30">
        <v>600.66600000000005</v>
      </c>
      <c r="J26" s="30">
        <v>0</v>
      </c>
      <c r="K26" s="30">
        <v>0</v>
      </c>
      <c r="L26" s="31">
        <v>0</v>
      </c>
      <c r="M26" s="30">
        <v>11.132</v>
      </c>
      <c r="N26" s="30">
        <v>0</v>
      </c>
      <c r="O26" s="30">
        <v>0</v>
      </c>
      <c r="P26" s="31">
        <v>0</v>
      </c>
    </row>
    <row r="27" spans="1:16" s="29" customFormat="1" x14ac:dyDescent="0.2">
      <c r="A27" s="28">
        <v>15</v>
      </c>
      <c r="B27" s="29" t="s">
        <v>43</v>
      </c>
      <c r="C27" s="29" t="s">
        <v>44</v>
      </c>
      <c r="D27" s="262">
        <v>117899.344</v>
      </c>
      <c r="E27" s="263">
        <v>90448.426000000007</v>
      </c>
      <c r="F27" s="216">
        <v>973.17600000000004</v>
      </c>
      <c r="G27" s="30">
        <v>150.63800000000001</v>
      </c>
      <c r="H27" s="31">
        <v>822.53800000000001</v>
      </c>
      <c r="I27" s="30">
        <v>0</v>
      </c>
      <c r="J27" s="30">
        <v>0</v>
      </c>
      <c r="K27" s="30">
        <v>0</v>
      </c>
      <c r="L27" s="31">
        <v>150.63800000000001</v>
      </c>
      <c r="M27" s="30">
        <v>0</v>
      </c>
      <c r="N27" s="30">
        <v>0</v>
      </c>
      <c r="O27" s="30">
        <v>0</v>
      </c>
      <c r="P27" s="31">
        <v>822.53800000000001</v>
      </c>
    </row>
    <row r="28" spans="1:16" s="29" customFormat="1" x14ac:dyDescent="0.2">
      <c r="A28" s="28">
        <v>16</v>
      </c>
      <c r="B28" s="29" t="s">
        <v>45</v>
      </c>
      <c r="C28" s="29" t="s">
        <v>20</v>
      </c>
      <c r="D28" s="262">
        <v>121019.541</v>
      </c>
      <c r="E28" s="263">
        <v>68515.097999999998</v>
      </c>
      <c r="F28" s="216">
        <v>1429.3670000000002</v>
      </c>
      <c r="G28" s="30">
        <v>350.53500000000003</v>
      </c>
      <c r="H28" s="31">
        <v>1078.8320000000001</v>
      </c>
      <c r="I28" s="30">
        <v>0</v>
      </c>
      <c r="J28" s="30">
        <v>0</v>
      </c>
      <c r="K28" s="30">
        <v>0</v>
      </c>
      <c r="L28" s="31">
        <v>350.53500000000003</v>
      </c>
      <c r="M28" s="30">
        <v>0</v>
      </c>
      <c r="N28" s="30">
        <v>0</v>
      </c>
      <c r="O28" s="30">
        <v>0</v>
      </c>
      <c r="P28" s="31">
        <v>1078.8320000000001</v>
      </c>
    </row>
    <row r="29" spans="1:16" s="29" customFormat="1" x14ac:dyDescent="0.2">
      <c r="A29" s="28">
        <v>17</v>
      </c>
      <c r="B29" s="29" t="s">
        <v>46</v>
      </c>
      <c r="C29" s="29" t="s">
        <v>20</v>
      </c>
      <c r="D29" s="262">
        <v>88293.18</v>
      </c>
      <c r="E29" s="263">
        <v>64882.565000000002</v>
      </c>
      <c r="F29" s="216">
        <v>1118.136</v>
      </c>
      <c r="G29" s="30">
        <v>934.13</v>
      </c>
      <c r="H29" s="31">
        <v>184.006</v>
      </c>
      <c r="I29" s="30">
        <v>934.13</v>
      </c>
      <c r="J29" s="30">
        <v>0</v>
      </c>
      <c r="K29" s="30">
        <v>0</v>
      </c>
      <c r="L29" s="31">
        <v>0</v>
      </c>
      <c r="M29" s="30">
        <v>91.275999999999996</v>
      </c>
      <c r="N29" s="30">
        <v>92.73</v>
      </c>
      <c r="O29" s="30">
        <v>0</v>
      </c>
      <c r="P29" s="31">
        <v>0</v>
      </c>
    </row>
    <row r="30" spans="1:16" s="29" customFormat="1" x14ac:dyDescent="0.2">
      <c r="A30" s="28">
        <v>18</v>
      </c>
      <c r="B30" s="29" t="s">
        <v>47</v>
      </c>
      <c r="C30" s="29" t="s">
        <v>26</v>
      </c>
      <c r="D30" s="262">
        <v>177895.05</v>
      </c>
      <c r="E30" s="263">
        <v>64121.395000000004</v>
      </c>
      <c r="F30" s="216">
        <v>0</v>
      </c>
      <c r="G30" s="30">
        <v>0</v>
      </c>
      <c r="H30" s="31">
        <v>0</v>
      </c>
      <c r="I30" s="30">
        <v>0</v>
      </c>
      <c r="J30" s="30">
        <v>0</v>
      </c>
      <c r="K30" s="30">
        <v>0</v>
      </c>
      <c r="L30" s="31">
        <v>0</v>
      </c>
      <c r="M30" s="30">
        <v>0</v>
      </c>
      <c r="N30" s="30">
        <v>0</v>
      </c>
      <c r="O30" s="30">
        <v>0</v>
      </c>
      <c r="P30" s="31">
        <v>0</v>
      </c>
    </row>
    <row r="31" spans="1:16" s="29" customFormat="1" x14ac:dyDescent="0.2">
      <c r="A31" s="28">
        <v>19</v>
      </c>
      <c r="B31" s="29" t="s">
        <v>48</v>
      </c>
      <c r="C31" s="29" t="s">
        <v>49</v>
      </c>
      <c r="D31" s="262">
        <v>101686.74400000001</v>
      </c>
      <c r="E31" s="263">
        <v>60344.332999999999</v>
      </c>
      <c r="F31" s="216">
        <v>20</v>
      </c>
      <c r="G31" s="30">
        <v>20</v>
      </c>
      <c r="H31" s="31">
        <v>0</v>
      </c>
      <c r="I31" s="30">
        <v>20</v>
      </c>
      <c r="J31" s="30">
        <v>0</v>
      </c>
      <c r="K31" s="30">
        <v>0</v>
      </c>
      <c r="L31" s="31">
        <v>0</v>
      </c>
      <c r="M31" s="30">
        <v>0</v>
      </c>
      <c r="N31" s="30">
        <v>0</v>
      </c>
      <c r="O31" s="30">
        <v>0</v>
      </c>
      <c r="P31" s="31">
        <v>0</v>
      </c>
    </row>
    <row r="32" spans="1:16" s="29" customFormat="1" x14ac:dyDescent="0.2">
      <c r="A32" s="28">
        <v>20</v>
      </c>
      <c r="B32" s="29" t="s">
        <v>50</v>
      </c>
      <c r="C32" s="29" t="s">
        <v>51</v>
      </c>
      <c r="D32" s="262">
        <v>27546.357</v>
      </c>
      <c r="E32" s="263">
        <v>41055.828999999998</v>
      </c>
      <c r="F32" s="216">
        <v>0</v>
      </c>
      <c r="G32" s="30">
        <v>0</v>
      </c>
      <c r="H32" s="31">
        <v>0</v>
      </c>
      <c r="I32" s="30">
        <v>0</v>
      </c>
      <c r="J32" s="30">
        <v>0</v>
      </c>
      <c r="K32" s="30">
        <v>0</v>
      </c>
      <c r="L32" s="31">
        <v>0</v>
      </c>
      <c r="M32" s="30">
        <v>0</v>
      </c>
      <c r="N32" s="30">
        <v>0</v>
      </c>
      <c r="O32" s="30">
        <v>0</v>
      </c>
      <c r="P32" s="31">
        <v>0</v>
      </c>
    </row>
    <row r="33" spans="1:16" s="29" customFormat="1" x14ac:dyDescent="0.2">
      <c r="A33" s="28">
        <v>21</v>
      </c>
      <c r="B33" s="29" t="s">
        <v>52</v>
      </c>
      <c r="C33" s="29" t="s">
        <v>53</v>
      </c>
      <c r="D33" s="262">
        <v>103028.52</v>
      </c>
      <c r="E33" s="263">
        <v>39413.256000000001</v>
      </c>
      <c r="F33" s="216">
        <v>1116.24</v>
      </c>
      <c r="G33" s="30">
        <v>0</v>
      </c>
      <c r="H33" s="31">
        <v>1116.24</v>
      </c>
      <c r="I33" s="30">
        <v>0</v>
      </c>
      <c r="J33" s="30">
        <v>0</v>
      </c>
      <c r="K33" s="30">
        <v>0</v>
      </c>
      <c r="L33" s="31">
        <v>0</v>
      </c>
      <c r="M33" s="30">
        <v>0</v>
      </c>
      <c r="N33" s="30">
        <v>0</v>
      </c>
      <c r="O33" s="30">
        <v>0</v>
      </c>
      <c r="P33" s="31">
        <v>1116.24</v>
      </c>
    </row>
    <row r="34" spans="1:16" s="29" customFormat="1" x14ac:dyDescent="0.2">
      <c r="A34" s="28">
        <v>22</v>
      </c>
      <c r="B34" s="29" t="s">
        <v>54</v>
      </c>
      <c r="C34" s="29" t="s">
        <v>28</v>
      </c>
      <c r="D34" s="262">
        <v>235242.603</v>
      </c>
      <c r="E34" s="263">
        <v>37618.165000000001</v>
      </c>
      <c r="F34" s="216">
        <v>691.03399999999999</v>
      </c>
      <c r="G34" s="30">
        <v>177.63</v>
      </c>
      <c r="H34" s="31">
        <v>513.404</v>
      </c>
      <c r="I34" s="30">
        <v>0</v>
      </c>
      <c r="J34" s="30">
        <v>0</v>
      </c>
      <c r="K34" s="30">
        <v>5.4989999999999997</v>
      </c>
      <c r="L34" s="31">
        <v>172.131</v>
      </c>
      <c r="M34" s="30">
        <v>0</v>
      </c>
      <c r="N34" s="30">
        <v>0</v>
      </c>
      <c r="O34" s="30">
        <v>57.85</v>
      </c>
      <c r="P34" s="31">
        <v>455.55399999999997</v>
      </c>
    </row>
    <row r="35" spans="1:16" s="29" customFormat="1" x14ac:dyDescent="0.2">
      <c r="A35" s="28">
        <v>23</v>
      </c>
      <c r="B35" s="29" t="s">
        <v>55</v>
      </c>
      <c r="C35" s="29" t="s">
        <v>20</v>
      </c>
      <c r="D35" s="262">
        <v>55954.667000000001</v>
      </c>
      <c r="E35" s="263">
        <v>25000.976999999999</v>
      </c>
      <c r="F35" s="216">
        <v>702.49099999999999</v>
      </c>
      <c r="G35" s="30">
        <v>409.18900000000002</v>
      </c>
      <c r="H35" s="31">
        <v>293.30200000000002</v>
      </c>
      <c r="I35" s="30">
        <v>0</v>
      </c>
      <c r="J35" s="30">
        <v>0</v>
      </c>
      <c r="K35" s="30">
        <v>0</v>
      </c>
      <c r="L35" s="31">
        <v>409.18900000000002</v>
      </c>
      <c r="M35" s="30">
        <v>0</v>
      </c>
      <c r="N35" s="30">
        <v>0</v>
      </c>
      <c r="O35" s="30">
        <v>0</v>
      </c>
      <c r="P35" s="31">
        <v>293.30200000000002</v>
      </c>
    </row>
    <row r="36" spans="1:16" s="29" customFormat="1" x14ac:dyDescent="0.2">
      <c r="A36" s="28">
        <v>24</v>
      </c>
      <c r="B36" s="29" t="s">
        <v>56</v>
      </c>
      <c r="C36" s="29" t="s">
        <v>57</v>
      </c>
      <c r="D36" s="262">
        <v>12720.665999999999</v>
      </c>
      <c r="E36" s="263">
        <v>23586.055</v>
      </c>
      <c r="F36" s="216">
        <v>0</v>
      </c>
      <c r="G36" s="30">
        <v>0</v>
      </c>
      <c r="H36" s="31">
        <v>0</v>
      </c>
      <c r="I36" s="30">
        <v>0</v>
      </c>
      <c r="J36" s="30">
        <v>0</v>
      </c>
      <c r="K36" s="30">
        <v>0</v>
      </c>
      <c r="L36" s="31">
        <v>0</v>
      </c>
      <c r="M36" s="30">
        <v>0</v>
      </c>
      <c r="N36" s="30">
        <v>0</v>
      </c>
      <c r="O36" s="30">
        <v>0</v>
      </c>
      <c r="P36" s="31">
        <v>0</v>
      </c>
    </row>
    <row r="37" spans="1:16" s="29" customFormat="1" ht="13.5" customHeight="1" thickBot="1" x14ac:dyDescent="0.25">
      <c r="A37" s="33">
        <v>25</v>
      </c>
      <c r="B37" s="35" t="s">
        <v>58</v>
      </c>
      <c r="C37" s="35" t="s">
        <v>59</v>
      </c>
      <c r="D37" s="264">
        <v>62865.879000000001</v>
      </c>
      <c r="E37" s="265">
        <v>21360.793000000001</v>
      </c>
      <c r="F37" s="217">
        <v>888.279</v>
      </c>
      <c r="G37" s="36">
        <v>259.75900000000001</v>
      </c>
      <c r="H37" s="37">
        <v>628.52</v>
      </c>
      <c r="I37" s="36">
        <v>0</v>
      </c>
      <c r="J37" s="36">
        <v>0</v>
      </c>
      <c r="K37" s="36">
        <v>0</v>
      </c>
      <c r="L37" s="37">
        <v>259.75900000000001</v>
      </c>
      <c r="M37" s="36">
        <v>0</v>
      </c>
      <c r="N37" s="36">
        <v>0</v>
      </c>
      <c r="O37" s="36">
        <v>0</v>
      </c>
      <c r="P37" s="37">
        <v>628.52</v>
      </c>
    </row>
    <row r="38" spans="1:16" ht="13.5" customHeight="1" thickTop="1" x14ac:dyDescent="0.2">
      <c r="D38" s="225"/>
      <c r="E38" s="227"/>
      <c r="F38" s="266"/>
      <c r="G38" s="97"/>
      <c r="H38" s="98"/>
      <c r="I38" s="97"/>
      <c r="J38" s="97"/>
      <c r="K38" s="104"/>
      <c r="L38" s="98"/>
      <c r="M38" s="267"/>
      <c r="N38" s="268"/>
      <c r="O38" s="269"/>
      <c r="P38" s="270"/>
    </row>
    <row r="39" spans="1:16" s="105" customFormat="1" x14ac:dyDescent="0.2">
      <c r="A39" s="38" t="s">
        <v>60</v>
      </c>
      <c r="D39" s="271">
        <v>9089445.1490000002</v>
      </c>
      <c r="E39" s="272">
        <v>220049350.48300004</v>
      </c>
      <c r="F39" s="273">
        <v>13380402.479000002</v>
      </c>
      <c r="G39" s="106">
        <v>6754650.2029999997</v>
      </c>
      <c r="H39" s="107">
        <v>6625752.2760000005</v>
      </c>
      <c r="I39" s="108">
        <v>6543633.8030000003</v>
      </c>
      <c r="J39" s="106">
        <v>53975.301999999996</v>
      </c>
      <c r="K39" s="106">
        <v>80428.498999999996</v>
      </c>
      <c r="L39" s="107">
        <v>76612.599000000002</v>
      </c>
      <c r="M39" s="108">
        <v>6425772.0489999996</v>
      </c>
      <c r="N39" s="106">
        <v>21507.537</v>
      </c>
      <c r="O39" s="106">
        <v>103657.85</v>
      </c>
      <c r="P39" s="107">
        <v>74814.840000000011</v>
      </c>
    </row>
    <row r="40" spans="1:16" s="105" customFormat="1" x14ac:dyDescent="0.2">
      <c r="A40" s="42" t="s">
        <v>61</v>
      </c>
      <c r="D40" s="274">
        <v>3587743.4100000015</v>
      </c>
      <c r="E40" s="275">
        <v>421361.28199999995</v>
      </c>
      <c r="F40" s="276">
        <v>1826.2739999999994</v>
      </c>
      <c r="G40" s="109">
        <v>1086.971</v>
      </c>
      <c r="H40" s="111">
        <v>739.30299999999988</v>
      </c>
      <c r="I40" s="110">
        <v>236.87999999999997</v>
      </c>
      <c r="J40" s="109">
        <v>96.281000000000006</v>
      </c>
      <c r="K40" s="109">
        <v>0</v>
      </c>
      <c r="L40" s="111">
        <v>753.81000000000006</v>
      </c>
      <c r="M40" s="110">
        <v>56.994</v>
      </c>
      <c r="N40" s="109">
        <v>2.0219999999999998</v>
      </c>
      <c r="O40" s="109">
        <v>0</v>
      </c>
      <c r="P40" s="111">
        <v>680.28699999999981</v>
      </c>
    </row>
    <row r="41" spans="1:16" s="105" customFormat="1" x14ac:dyDescent="0.2">
      <c r="A41" s="45" t="s">
        <v>136</v>
      </c>
      <c r="B41" s="46"/>
      <c r="C41" s="46"/>
      <c r="D41" s="229">
        <v>12677188.559000028</v>
      </c>
      <c r="E41" s="230">
        <v>220470711.76500016</v>
      </c>
      <c r="F41" s="234">
        <v>13382228.753000002</v>
      </c>
      <c r="G41" s="47">
        <v>6755737.1740000006</v>
      </c>
      <c r="H41" s="48">
        <v>6626491.5790000008</v>
      </c>
      <c r="I41" s="47">
        <v>6543870.6830000011</v>
      </c>
      <c r="J41" s="47">
        <v>54071.582999999991</v>
      </c>
      <c r="K41" s="47">
        <v>80428.498999999996</v>
      </c>
      <c r="L41" s="48">
        <v>77366.408999999985</v>
      </c>
      <c r="M41" s="112">
        <v>6425829.0429999996</v>
      </c>
      <c r="N41" s="47">
        <v>21509.559000000001</v>
      </c>
      <c r="O41" s="47">
        <v>103657.85</v>
      </c>
      <c r="P41" s="48">
        <v>75495.126999999993</v>
      </c>
    </row>
    <row r="42" spans="1:16" x14ac:dyDescent="0.2">
      <c r="E42" s="51"/>
      <c r="F42" s="238"/>
      <c r="G42" s="39"/>
      <c r="H42" s="180"/>
      <c r="L42" s="51"/>
      <c r="M42" s="277"/>
      <c r="N42" s="241"/>
      <c r="O42" s="241"/>
      <c r="P42" s="180"/>
    </row>
    <row r="43" spans="1:16" x14ac:dyDescent="0.2">
      <c r="E43" s="51"/>
      <c r="F43" s="278" t="s">
        <v>115</v>
      </c>
      <c r="G43" s="95" t="s">
        <v>115</v>
      </c>
      <c r="H43" s="96" t="s">
        <v>115</v>
      </c>
      <c r="I43" s="95" t="s">
        <v>115</v>
      </c>
      <c r="J43" s="95" t="s">
        <v>115</v>
      </c>
      <c r="K43" s="95" t="s">
        <v>115</v>
      </c>
      <c r="L43" s="96" t="s">
        <v>115</v>
      </c>
      <c r="M43" s="279" t="s">
        <v>115</v>
      </c>
      <c r="N43" s="95" t="s">
        <v>115</v>
      </c>
      <c r="O43" s="95" t="s">
        <v>115</v>
      </c>
      <c r="P43" s="96" t="s">
        <v>115</v>
      </c>
    </row>
    <row r="44" spans="1:16" x14ac:dyDescent="0.2">
      <c r="A44" s="38" t="s">
        <v>117</v>
      </c>
      <c r="E44" s="98"/>
      <c r="F44" s="280">
        <f>F39/F41*100</f>
        <v>99.986352990718458</v>
      </c>
      <c r="G44" s="104">
        <f t="shared" ref="G44:P44" si="0">+G39/$F$41*100</f>
        <v>50.474777614945154</v>
      </c>
      <c r="H44" s="140">
        <f t="shared" si="0"/>
        <v>49.511575375773276</v>
      </c>
      <c r="I44" s="104">
        <f t="shared" si="0"/>
        <v>48.8979371357186</v>
      </c>
      <c r="J44" s="104">
        <f t="shared" si="0"/>
        <v>0.40333566998621156</v>
      </c>
      <c r="K44" s="104">
        <f t="shared" si="0"/>
        <v>0.60100974571944665</v>
      </c>
      <c r="L44" s="140">
        <f t="shared" si="0"/>
        <v>0.57249506352090362</v>
      </c>
      <c r="M44" s="104">
        <f t="shared" si="0"/>
        <v>48.017203767791536</v>
      </c>
      <c r="N44" s="104">
        <f t="shared" si="0"/>
        <v>0.16071715255337032</v>
      </c>
      <c r="O44" s="104">
        <f t="shared" si="0"/>
        <v>0.77459332009073745</v>
      </c>
      <c r="P44" s="140">
        <f t="shared" si="0"/>
        <v>0.5590611353376258</v>
      </c>
    </row>
    <row r="45" spans="1:16" x14ac:dyDescent="0.2">
      <c r="A45" s="116" t="s">
        <v>118</v>
      </c>
      <c r="B45" s="117"/>
      <c r="C45" s="117"/>
      <c r="D45" s="117"/>
      <c r="E45" s="98"/>
      <c r="F45" s="280">
        <f>+F40/F41*100</f>
        <v>1.3647009281548777E-2</v>
      </c>
      <c r="G45" s="104">
        <f t="shared" ref="G45:P45" si="1">+G40/$F$41*100</f>
        <v>8.1224960360681692E-3</v>
      </c>
      <c r="H45" s="140">
        <f t="shared" si="1"/>
        <v>5.5245132454806107E-3</v>
      </c>
      <c r="I45" s="104">
        <f t="shared" si="1"/>
        <v>1.7701087342935806E-3</v>
      </c>
      <c r="J45" s="104">
        <f t="shared" si="1"/>
        <v>7.1946909425244963E-4</v>
      </c>
      <c r="K45" s="104">
        <f t="shared" si="1"/>
        <v>0</v>
      </c>
      <c r="L45" s="140">
        <f t="shared" si="1"/>
        <v>5.632918207522139E-3</v>
      </c>
      <c r="M45" s="104">
        <f t="shared" si="1"/>
        <v>4.258931830560974E-4</v>
      </c>
      <c r="N45" s="104">
        <f t="shared" si="1"/>
        <v>1.5109590766386443E-5</v>
      </c>
      <c r="O45" s="104">
        <f t="shared" si="1"/>
        <v>0</v>
      </c>
      <c r="P45" s="140">
        <f t="shared" si="1"/>
        <v>5.083510471658126E-3</v>
      </c>
    </row>
    <row r="46" spans="1:16" x14ac:dyDescent="0.2">
      <c r="A46" s="119" t="s">
        <v>221</v>
      </c>
      <c r="B46" s="120"/>
      <c r="C46" s="120"/>
      <c r="D46" s="120"/>
      <c r="E46" s="121"/>
      <c r="F46" s="281">
        <f>F41/F41*100</f>
        <v>100</v>
      </c>
      <c r="G46" s="122">
        <f t="shared" ref="G46:P46" si="2">+G41/$F$41*100</f>
        <v>50.482900110981234</v>
      </c>
      <c r="H46" s="121">
        <f t="shared" si="2"/>
        <v>49.517099889018759</v>
      </c>
      <c r="I46" s="123">
        <f t="shared" si="2"/>
        <v>48.899707244452898</v>
      </c>
      <c r="J46" s="123">
        <f t="shared" si="2"/>
        <v>0.40405513908046392</v>
      </c>
      <c r="K46" s="123">
        <f t="shared" si="2"/>
        <v>0.60100974571944665</v>
      </c>
      <c r="L46" s="121">
        <f t="shared" si="2"/>
        <v>0.57812798172842572</v>
      </c>
      <c r="M46" s="123">
        <f t="shared" si="2"/>
        <v>48.017629660974592</v>
      </c>
      <c r="N46" s="123">
        <f t="shared" si="2"/>
        <v>0.16073226214413672</v>
      </c>
      <c r="O46" s="123">
        <f t="shared" si="2"/>
        <v>0.77459332009073745</v>
      </c>
      <c r="P46" s="121">
        <f t="shared" si="2"/>
        <v>0.56414464580928381</v>
      </c>
    </row>
    <row r="47" spans="1:16" x14ac:dyDescent="0.2">
      <c r="J47" s="97"/>
      <c r="P47" s="51"/>
    </row>
    <row r="48" spans="1:16" x14ac:dyDescent="0.2">
      <c r="P48" s="51"/>
    </row>
    <row r="49" spans="1:16" x14ac:dyDescent="0.2">
      <c r="A49" s="38" t="s">
        <v>222</v>
      </c>
      <c r="P49" s="51"/>
    </row>
    <row r="50" spans="1:16" x14ac:dyDescent="0.2">
      <c r="A50" s="38" t="s">
        <v>66</v>
      </c>
      <c r="P50" s="51"/>
    </row>
    <row r="51" spans="1:16" x14ac:dyDescent="0.2">
      <c r="A51" s="55" t="s">
        <v>123</v>
      </c>
      <c r="B51" s="56"/>
      <c r="C51" s="56"/>
      <c r="D51" s="56"/>
      <c r="E51" s="56"/>
      <c r="F51" s="56"/>
      <c r="G51" s="56"/>
      <c r="H51" s="56"/>
      <c r="I51" s="56"/>
      <c r="J51" s="56"/>
      <c r="K51" s="56"/>
      <c r="L51" s="56"/>
      <c r="M51" s="56"/>
      <c r="N51" s="56"/>
      <c r="O51" s="56"/>
      <c r="P51" s="57"/>
    </row>
    <row r="58" spans="1:16" x14ac:dyDescent="0.2">
      <c r="A58" s="282"/>
    </row>
    <row r="60" spans="1:16" x14ac:dyDescent="0.2">
      <c r="A60" s="60"/>
      <c r="B60" s="60"/>
      <c r="C60" s="60"/>
      <c r="D60" s="60"/>
      <c r="E60" s="60"/>
      <c r="F60" s="60"/>
      <c r="G60" s="60"/>
      <c r="H60" s="60"/>
      <c r="I60" s="60"/>
      <c r="J60" s="60"/>
      <c r="K60" s="60"/>
      <c r="L60" s="60"/>
      <c r="M60" s="60"/>
      <c r="N60" s="60"/>
      <c r="O60" s="60"/>
    </row>
    <row r="61" spans="1:16" x14ac:dyDescent="0.2">
      <c r="A61" s="60"/>
      <c r="B61" s="60"/>
      <c r="C61" s="60"/>
      <c r="D61" s="60"/>
      <c r="E61" s="60"/>
      <c r="F61" s="60"/>
      <c r="G61" s="60"/>
      <c r="H61" s="60"/>
      <c r="I61" s="60"/>
      <c r="J61" s="60"/>
      <c r="K61" s="60"/>
      <c r="L61" s="60"/>
      <c r="M61" s="60"/>
      <c r="N61" s="60"/>
      <c r="O61" s="60"/>
    </row>
    <row r="62" spans="1:16" x14ac:dyDescent="0.2">
      <c r="A62" s="60"/>
      <c r="B62" s="60"/>
      <c r="C62" s="60"/>
      <c r="D62" s="60"/>
      <c r="E62" s="60"/>
      <c r="F62" s="60"/>
      <c r="G62" s="60"/>
      <c r="H62" s="60"/>
      <c r="I62" s="60"/>
      <c r="J62" s="60"/>
      <c r="K62" s="60"/>
      <c r="L62" s="60"/>
      <c r="M62" s="60"/>
      <c r="N62" s="60"/>
      <c r="O62" s="60"/>
    </row>
    <row r="63" spans="1:16" x14ac:dyDescent="0.2">
      <c r="A63" s="60"/>
      <c r="B63" s="60"/>
      <c r="C63" s="60"/>
      <c r="D63" s="60"/>
      <c r="E63" s="60"/>
      <c r="F63" s="60"/>
      <c r="G63" s="60"/>
      <c r="H63" s="60"/>
      <c r="I63" s="60"/>
      <c r="J63" s="60"/>
      <c r="K63" s="60"/>
      <c r="L63" s="60"/>
      <c r="M63" s="60"/>
      <c r="N63" s="60"/>
      <c r="O63" s="60"/>
    </row>
    <row r="64" spans="1:16" x14ac:dyDescent="0.2">
      <c r="A64" s="60"/>
      <c r="B64" s="60"/>
      <c r="C64" s="60"/>
      <c r="D64" s="60"/>
      <c r="E64" s="60"/>
      <c r="F64" s="60"/>
      <c r="G64" s="60"/>
      <c r="H64" s="60"/>
      <c r="I64" s="60"/>
      <c r="J64" s="60"/>
      <c r="K64" s="60"/>
      <c r="L64" s="60"/>
      <c r="M64" s="60"/>
      <c r="N64" s="60"/>
      <c r="O64" s="60"/>
    </row>
    <row r="65" spans="1:15" x14ac:dyDescent="0.2">
      <c r="A65" s="60"/>
      <c r="B65" s="60"/>
      <c r="C65" s="60"/>
      <c r="D65" s="60"/>
      <c r="E65" s="60"/>
      <c r="F65" s="60"/>
      <c r="G65" s="60"/>
      <c r="H65" s="60"/>
      <c r="I65" s="60"/>
      <c r="J65" s="60"/>
      <c r="K65" s="60"/>
      <c r="L65" s="60"/>
      <c r="M65" s="60"/>
      <c r="N65" s="60"/>
      <c r="O65" s="60"/>
    </row>
    <row r="66" spans="1:15" x14ac:dyDescent="0.2">
      <c r="A66" s="60"/>
      <c r="B66" s="60"/>
      <c r="C66" s="60"/>
      <c r="D66" s="60"/>
      <c r="E66" s="60"/>
      <c r="F66" s="60"/>
      <c r="G66" s="60"/>
      <c r="H66" s="60"/>
      <c r="I66" s="60"/>
      <c r="J66" s="60"/>
      <c r="K66" s="60"/>
      <c r="L66" s="60"/>
      <c r="M66" s="60"/>
      <c r="N66" s="60"/>
      <c r="O66" s="60"/>
    </row>
    <row r="67" spans="1:15" x14ac:dyDescent="0.2">
      <c r="A67" s="60"/>
      <c r="B67" s="60"/>
      <c r="C67" s="60"/>
      <c r="D67" s="60"/>
      <c r="E67" s="60"/>
      <c r="F67" s="60"/>
      <c r="G67" s="60"/>
      <c r="H67" s="60"/>
      <c r="I67" s="60"/>
      <c r="J67" s="60"/>
      <c r="K67" s="60"/>
      <c r="L67" s="60"/>
      <c r="M67" s="60"/>
      <c r="N67" s="60"/>
      <c r="O67" s="60"/>
    </row>
    <row r="68" spans="1:15" x14ac:dyDescent="0.2">
      <c r="A68" s="60"/>
      <c r="B68" s="60"/>
      <c r="C68" s="60"/>
      <c r="D68" s="60"/>
      <c r="E68" s="60"/>
      <c r="F68" s="60"/>
      <c r="G68" s="60"/>
      <c r="H68" s="60"/>
      <c r="I68" s="60"/>
      <c r="J68" s="60"/>
      <c r="K68" s="60"/>
      <c r="L68" s="60"/>
      <c r="M68" s="60"/>
      <c r="N68" s="60"/>
      <c r="O68" s="60"/>
    </row>
    <row r="69" spans="1:15" x14ac:dyDescent="0.2">
      <c r="A69" s="60"/>
      <c r="B69" s="60"/>
      <c r="C69" s="60"/>
      <c r="D69" s="60"/>
      <c r="E69" s="60"/>
      <c r="F69" s="60"/>
      <c r="G69" s="60"/>
      <c r="H69" s="60"/>
      <c r="I69" s="60"/>
      <c r="J69" s="60"/>
      <c r="K69" s="60"/>
      <c r="L69" s="60"/>
      <c r="M69" s="60"/>
      <c r="N69" s="60"/>
      <c r="O69" s="60"/>
    </row>
    <row r="70" spans="1:15" x14ac:dyDescent="0.2">
      <c r="A70" s="60"/>
      <c r="B70" s="60"/>
      <c r="C70" s="60"/>
      <c r="D70" s="60"/>
      <c r="E70" s="60"/>
      <c r="F70" s="60"/>
      <c r="G70" s="60"/>
      <c r="H70" s="60"/>
      <c r="I70" s="60"/>
      <c r="J70" s="60"/>
      <c r="K70" s="60"/>
      <c r="L70" s="60"/>
      <c r="M70" s="60"/>
      <c r="N70" s="60"/>
      <c r="O70" s="60"/>
    </row>
    <row r="71" spans="1:15" x14ac:dyDescent="0.2">
      <c r="A71" s="60"/>
      <c r="B71" s="60"/>
      <c r="C71" s="60"/>
      <c r="D71" s="60"/>
      <c r="E71" s="60"/>
      <c r="F71" s="60"/>
      <c r="G71" s="60"/>
      <c r="H71" s="60"/>
      <c r="I71" s="60"/>
      <c r="J71" s="60"/>
      <c r="K71" s="60"/>
      <c r="L71" s="60"/>
      <c r="M71" s="60"/>
      <c r="N71" s="60"/>
      <c r="O71" s="60"/>
    </row>
    <row r="72" spans="1:15" x14ac:dyDescent="0.2">
      <c r="A72" s="60"/>
      <c r="B72" s="60"/>
      <c r="C72" s="60"/>
      <c r="D72" s="60"/>
      <c r="E72" s="60"/>
      <c r="F72" s="60"/>
      <c r="G72" s="60"/>
      <c r="H72" s="60"/>
      <c r="I72" s="60"/>
      <c r="J72" s="60"/>
      <c r="K72" s="60"/>
      <c r="L72" s="60"/>
      <c r="M72" s="60"/>
      <c r="N72" s="60"/>
      <c r="O72" s="60"/>
    </row>
    <row r="73" spans="1:15" x14ac:dyDescent="0.2">
      <c r="A73" s="60"/>
      <c r="B73" s="60"/>
      <c r="C73" s="60"/>
      <c r="D73" s="60"/>
      <c r="E73" s="60"/>
      <c r="F73" s="60"/>
      <c r="G73" s="60"/>
      <c r="H73" s="60"/>
      <c r="I73" s="60"/>
      <c r="J73" s="60"/>
      <c r="K73" s="60"/>
      <c r="L73" s="60"/>
      <c r="M73" s="60"/>
      <c r="N73" s="60"/>
      <c r="O73" s="60"/>
    </row>
    <row r="74" spans="1:15" x14ac:dyDescent="0.2">
      <c r="A74" s="60"/>
      <c r="B74" s="60"/>
      <c r="C74" s="60"/>
      <c r="D74" s="60"/>
      <c r="E74" s="60"/>
      <c r="F74" s="60"/>
      <c r="G74" s="60"/>
      <c r="H74" s="60"/>
      <c r="I74" s="60"/>
      <c r="J74" s="60"/>
      <c r="K74" s="60"/>
      <c r="L74" s="60"/>
      <c r="M74" s="60"/>
      <c r="N74" s="60"/>
      <c r="O74" s="60"/>
    </row>
    <row r="75" spans="1:15" x14ac:dyDescent="0.2">
      <c r="A75" s="60"/>
      <c r="B75" s="60"/>
      <c r="C75" s="60"/>
      <c r="D75" s="60"/>
      <c r="E75" s="60"/>
      <c r="F75" s="60"/>
      <c r="G75" s="60"/>
      <c r="H75" s="60"/>
      <c r="I75" s="60"/>
      <c r="J75" s="60"/>
      <c r="K75" s="60"/>
      <c r="L75" s="60"/>
      <c r="M75" s="60"/>
      <c r="N75" s="60"/>
      <c r="O75" s="60"/>
    </row>
    <row r="76" spans="1:15" x14ac:dyDescent="0.2">
      <c r="A76" s="60"/>
      <c r="B76" s="60"/>
      <c r="C76" s="60"/>
      <c r="D76" s="60"/>
      <c r="E76" s="60"/>
      <c r="F76" s="60"/>
      <c r="G76" s="60"/>
      <c r="H76" s="60"/>
      <c r="I76" s="60"/>
      <c r="J76" s="60"/>
      <c r="K76" s="60"/>
      <c r="L76" s="60"/>
      <c r="M76" s="60"/>
      <c r="N76" s="60"/>
      <c r="O76" s="60"/>
    </row>
    <row r="77" spans="1:15" x14ac:dyDescent="0.2">
      <c r="A77" s="60"/>
      <c r="B77" s="60"/>
      <c r="C77" s="60"/>
      <c r="D77" s="60"/>
      <c r="E77" s="60"/>
      <c r="F77" s="60"/>
      <c r="G77" s="60"/>
      <c r="H77" s="60"/>
      <c r="I77" s="60"/>
      <c r="J77" s="60"/>
      <c r="K77" s="60"/>
      <c r="L77" s="60"/>
      <c r="M77" s="60"/>
      <c r="N77" s="60"/>
      <c r="O77" s="60"/>
    </row>
    <row r="78" spans="1:15" x14ac:dyDescent="0.2">
      <c r="A78" s="60"/>
      <c r="B78" s="60"/>
      <c r="C78" s="60"/>
      <c r="D78" s="60"/>
      <c r="E78" s="60"/>
      <c r="F78" s="60"/>
      <c r="G78" s="60"/>
      <c r="H78" s="60"/>
      <c r="I78" s="60"/>
      <c r="J78" s="60"/>
      <c r="K78" s="60"/>
      <c r="L78" s="60"/>
      <c r="M78" s="60"/>
      <c r="N78" s="60"/>
      <c r="O78" s="60"/>
    </row>
    <row r="79" spans="1:15" x14ac:dyDescent="0.2">
      <c r="A79" s="60"/>
      <c r="B79" s="60"/>
      <c r="C79" s="60"/>
      <c r="D79" s="60"/>
      <c r="E79" s="60"/>
      <c r="F79" s="60"/>
      <c r="G79" s="60"/>
      <c r="H79" s="60"/>
      <c r="I79" s="60"/>
      <c r="J79" s="60"/>
      <c r="K79" s="60"/>
      <c r="L79" s="60"/>
      <c r="M79" s="60"/>
      <c r="N79" s="60"/>
      <c r="O79" s="60"/>
    </row>
    <row r="80" spans="1:15" x14ac:dyDescent="0.2">
      <c r="A80" s="60"/>
      <c r="B80" s="60"/>
      <c r="C80" s="60"/>
      <c r="D80" s="60"/>
      <c r="E80" s="60"/>
      <c r="F80" s="60"/>
      <c r="G80" s="60"/>
      <c r="H80" s="60"/>
      <c r="I80" s="60"/>
      <c r="J80" s="60"/>
      <c r="K80" s="60"/>
      <c r="L80" s="60"/>
      <c r="M80" s="60"/>
      <c r="N80" s="60"/>
      <c r="O80" s="60"/>
    </row>
    <row r="81" spans="1:15" x14ac:dyDescent="0.2">
      <c r="A81" s="60"/>
      <c r="B81" s="60"/>
      <c r="C81" s="60"/>
      <c r="D81" s="60"/>
      <c r="E81" s="60"/>
      <c r="F81" s="60"/>
      <c r="G81" s="60"/>
      <c r="H81" s="60"/>
      <c r="I81" s="60"/>
      <c r="J81" s="60"/>
      <c r="K81" s="60"/>
      <c r="L81" s="60"/>
      <c r="M81" s="60"/>
      <c r="N81" s="60"/>
      <c r="O81" s="60"/>
    </row>
    <row r="82" spans="1:15" x14ac:dyDescent="0.2">
      <c r="A82" s="60"/>
      <c r="B82" s="60"/>
      <c r="C82" s="60"/>
      <c r="D82" s="60"/>
      <c r="E82" s="60"/>
      <c r="F82" s="60"/>
      <c r="G82" s="60"/>
      <c r="H82" s="60"/>
      <c r="I82" s="60"/>
      <c r="J82" s="60"/>
      <c r="K82" s="60"/>
      <c r="L82" s="60"/>
      <c r="M82" s="60"/>
      <c r="N82" s="60"/>
      <c r="O82" s="60"/>
    </row>
    <row r="83" spans="1:15" x14ac:dyDescent="0.2">
      <c r="A83" s="60"/>
      <c r="B83" s="60"/>
      <c r="C83" s="60"/>
      <c r="D83" s="60"/>
      <c r="E83" s="60"/>
      <c r="F83" s="60"/>
      <c r="G83" s="60"/>
      <c r="H83" s="60"/>
      <c r="I83" s="60"/>
      <c r="J83" s="60"/>
      <c r="K83" s="60"/>
      <c r="L83" s="60"/>
      <c r="M83" s="60"/>
      <c r="N83" s="60"/>
      <c r="O83" s="60"/>
    </row>
    <row r="84" spans="1:15" x14ac:dyDescent="0.2">
      <c r="A84" s="60"/>
      <c r="B84" s="60"/>
      <c r="C84" s="60"/>
      <c r="D84" s="60"/>
      <c r="E84" s="60"/>
      <c r="F84" s="60"/>
      <c r="G84" s="60"/>
      <c r="H84" s="60"/>
      <c r="I84" s="60"/>
      <c r="J84" s="60"/>
      <c r="K84" s="60"/>
      <c r="L84" s="60"/>
      <c r="M84" s="60"/>
      <c r="N84" s="60"/>
      <c r="O84" s="60"/>
    </row>
    <row r="85" spans="1:15" x14ac:dyDescent="0.2">
      <c r="A85" s="60"/>
      <c r="B85" s="60"/>
      <c r="C85" s="60"/>
      <c r="D85" s="60"/>
      <c r="E85" s="60"/>
      <c r="F85" s="60"/>
      <c r="G85" s="60"/>
      <c r="H85" s="60"/>
      <c r="I85" s="60"/>
      <c r="J85" s="60"/>
      <c r="K85" s="60"/>
      <c r="L85" s="60"/>
      <c r="M85" s="60"/>
      <c r="N85" s="60"/>
      <c r="O85" s="60"/>
    </row>
    <row r="86" spans="1:15" x14ac:dyDescent="0.2">
      <c r="A86" s="60"/>
      <c r="B86" s="60"/>
      <c r="C86" s="60"/>
      <c r="D86" s="60"/>
      <c r="E86" s="60"/>
      <c r="F86" s="60"/>
      <c r="G86" s="60"/>
      <c r="H86" s="60"/>
      <c r="I86" s="60"/>
      <c r="J86" s="60"/>
      <c r="K86" s="60"/>
      <c r="L86" s="60"/>
      <c r="M86" s="60"/>
      <c r="N86" s="60"/>
      <c r="O86" s="60"/>
    </row>
    <row r="87" spans="1:15" x14ac:dyDescent="0.2">
      <c r="A87" s="60"/>
      <c r="B87" s="60"/>
      <c r="C87" s="60"/>
      <c r="D87" s="60"/>
      <c r="E87" s="60"/>
      <c r="F87" s="60"/>
      <c r="G87" s="60"/>
      <c r="H87" s="60"/>
      <c r="I87" s="60"/>
      <c r="J87" s="60"/>
      <c r="K87" s="60"/>
      <c r="L87" s="60"/>
      <c r="M87" s="60"/>
      <c r="N87" s="60"/>
      <c r="O87" s="60"/>
    </row>
    <row r="88" spans="1:15" x14ac:dyDescent="0.2">
      <c r="A88" s="60"/>
      <c r="B88" s="60"/>
      <c r="C88" s="60"/>
      <c r="D88" s="60"/>
      <c r="E88" s="60"/>
      <c r="F88" s="60"/>
      <c r="G88" s="60"/>
      <c r="H88" s="60"/>
      <c r="I88" s="60"/>
      <c r="J88" s="60"/>
      <c r="K88" s="60"/>
      <c r="L88" s="60"/>
      <c r="M88" s="60"/>
      <c r="N88" s="60"/>
      <c r="O88" s="60"/>
    </row>
    <row r="89" spans="1:15" x14ac:dyDescent="0.2">
      <c r="A89" s="60"/>
      <c r="B89" s="60"/>
      <c r="C89" s="60"/>
      <c r="D89" s="60"/>
      <c r="E89" s="60"/>
      <c r="F89" s="60"/>
      <c r="G89" s="60"/>
      <c r="H89" s="60"/>
      <c r="I89" s="60"/>
      <c r="J89" s="60"/>
      <c r="K89" s="60"/>
      <c r="L89" s="60"/>
      <c r="M89" s="60"/>
      <c r="N89" s="60"/>
      <c r="O89" s="60"/>
    </row>
    <row r="92" spans="1:15" x14ac:dyDescent="0.2">
      <c r="C92" s="283"/>
      <c r="D92" s="283"/>
      <c r="E92" s="283"/>
      <c r="F92" s="283"/>
      <c r="G92" s="283"/>
      <c r="H92" s="283"/>
      <c r="I92" s="283"/>
      <c r="J92" s="283"/>
      <c r="K92" s="283"/>
      <c r="L92" s="283"/>
      <c r="M92" s="283"/>
      <c r="N92" s="283"/>
      <c r="O92" s="283"/>
    </row>
    <row r="93" spans="1:15" x14ac:dyDescent="0.2">
      <c r="C93" s="283"/>
      <c r="D93" s="283"/>
      <c r="E93" s="283"/>
      <c r="F93" s="283"/>
      <c r="G93" s="283"/>
      <c r="H93" s="283"/>
      <c r="I93" s="283"/>
      <c r="J93" s="283"/>
      <c r="K93" s="283"/>
      <c r="L93" s="283"/>
      <c r="M93" s="283"/>
      <c r="N93" s="283"/>
      <c r="O93" s="283"/>
    </row>
    <row r="94" spans="1:15" x14ac:dyDescent="0.2">
      <c r="C94" s="283"/>
      <c r="D94" s="283"/>
      <c r="E94" s="283"/>
      <c r="F94" s="283"/>
      <c r="G94" s="283"/>
      <c r="H94" s="283"/>
      <c r="I94" s="283"/>
      <c r="J94" s="283"/>
      <c r="K94" s="283"/>
      <c r="L94" s="283"/>
      <c r="M94" s="283"/>
      <c r="N94" s="283"/>
      <c r="O94" s="283"/>
    </row>
    <row r="95" spans="1:15" x14ac:dyDescent="0.2">
      <c r="C95" s="283"/>
      <c r="D95" s="283"/>
      <c r="E95" s="283"/>
      <c r="F95" s="283"/>
      <c r="G95" s="283"/>
      <c r="H95" s="283"/>
      <c r="I95" s="283"/>
      <c r="J95" s="283"/>
      <c r="K95" s="283"/>
      <c r="L95" s="283"/>
      <c r="M95" s="283"/>
      <c r="N95" s="283"/>
      <c r="O95" s="283"/>
    </row>
    <row r="96" spans="1:15" x14ac:dyDescent="0.2">
      <c r="C96" s="283"/>
      <c r="D96" s="283"/>
      <c r="E96" s="283"/>
      <c r="F96" s="283"/>
      <c r="G96" s="283"/>
      <c r="H96" s="283"/>
      <c r="I96" s="283"/>
      <c r="J96" s="283"/>
      <c r="K96" s="283"/>
      <c r="L96" s="283"/>
      <c r="M96" s="283"/>
      <c r="N96" s="283"/>
      <c r="O96" s="283"/>
    </row>
    <row r="97" spans="1:15" x14ac:dyDescent="0.2">
      <c r="A97" s="23"/>
      <c r="C97" s="283"/>
      <c r="D97" s="283"/>
      <c r="E97" s="283"/>
      <c r="F97" s="283"/>
      <c r="G97" s="283"/>
      <c r="H97" s="283"/>
      <c r="I97" s="283"/>
      <c r="J97" s="283"/>
      <c r="K97" s="283"/>
      <c r="L97" s="283"/>
      <c r="M97" s="283"/>
      <c r="N97" s="283"/>
      <c r="O97" s="283"/>
    </row>
    <row r="98" spans="1:15" x14ac:dyDescent="0.2">
      <c r="A98" s="23"/>
      <c r="C98" s="283"/>
      <c r="D98" s="283"/>
      <c r="E98" s="283"/>
      <c r="F98" s="283"/>
      <c r="G98" s="283"/>
      <c r="H98" s="283"/>
      <c r="I98" s="283"/>
      <c r="J98" s="283"/>
      <c r="K98" s="283"/>
      <c r="L98" s="283"/>
      <c r="M98" s="283"/>
      <c r="N98" s="283"/>
      <c r="O98" s="283"/>
    </row>
    <row r="99" spans="1:15" x14ac:dyDescent="0.2">
      <c r="A99" s="23"/>
      <c r="C99" s="283"/>
      <c r="D99" s="283"/>
      <c r="E99" s="283"/>
      <c r="F99" s="283"/>
      <c r="G99" s="283"/>
      <c r="H99" s="283"/>
      <c r="I99" s="283"/>
      <c r="J99" s="283"/>
      <c r="K99" s="283"/>
      <c r="L99" s="283"/>
      <c r="M99" s="283"/>
      <c r="N99" s="283"/>
      <c r="O99" s="283"/>
    </row>
    <row r="100" spans="1:15" x14ac:dyDescent="0.2">
      <c r="A100" s="23"/>
      <c r="C100" s="283"/>
      <c r="D100" s="283"/>
      <c r="E100" s="283"/>
      <c r="F100" s="283"/>
      <c r="G100" s="283"/>
      <c r="H100" s="283"/>
      <c r="I100" s="283"/>
      <c r="J100" s="283"/>
      <c r="K100" s="283"/>
      <c r="L100" s="283"/>
      <c r="M100" s="283"/>
      <c r="N100" s="283"/>
      <c r="O100" s="283"/>
    </row>
    <row r="101" spans="1:15" x14ac:dyDescent="0.2">
      <c r="A101" s="23"/>
      <c r="C101" s="283"/>
      <c r="D101" s="283"/>
      <c r="E101" s="283"/>
      <c r="F101" s="283"/>
      <c r="G101" s="283"/>
      <c r="H101" s="283"/>
      <c r="I101" s="283"/>
      <c r="J101" s="283"/>
      <c r="K101" s="283"/>
      <c r="L101" s="283"/>
      <c r="M101" s="283"/>
      <c r="N101" s="283"/>
      <c r="O101" s="283"/>
    </row>
    <row r="102" spans="1:15" x14ac:dyDescent="0.2">
      <c r="A102" s="23"/>
      <c r="C102" s="283"/>
      <c r="D102" s="283"/>
      <c r="E102" s="283"/>
      <c r="F102" s="283"/>
      <c r="G102" s="283"/>
      <c r="H102" s="283"/>
      <c r="I102" s="283"/>
      <c r="J102" s="283"/>
      <c r="K102" s="283"/>
      <c r="L102" s="283"/>
      <c r="M102" s="283"/>
      <c r="N102" s="283"/>
      <c r="O102" s="283"/>
    </row>
    <row r="103" spans="1:15" x14ac:dyDescent="0.2">
      <c r="A103" s="23"/>
      <c r="C103" s="283"/>
      <c r="D103" s="283"/>
      <c r="E103" s="283"/>
      <c r="F103" s="283"/>
      <c r="G103" s="283"/>
      <c r="H103" s="283"/>
      <c r="I103" s="283"/>
      <c r="J103" s="283"/>
      <c r="K103" s="283"/>
      <c r="L103" s="283"/>
      <c r="M103" s="283"/>
      <c r="N103" s="283"/>
      <c r="O103" s="283"/>
    </row>
    <row r="104" spans="1:15" x14ac:dyDescent="0.2">
      <c r="A104" s="23"/>
      <c r="C104" s="283"/>
      <c r="D104" s="283"/>
      <c r="E104" s="283"/>
      <c r="F104" s="283"/>
      <c r="G104" s="283"/>
      <c r="H104" s="283"/>
      <c r="I104" s="283"/>
      <c r="J104" s="283"/>
      <c r="K104" s="283"/>
      <c r="L104" s="283"/>
      <c r="M104" s="283"/>
      <c r="N104" s="283"/>
      <c r="O104" s="283"/>
    </row>
    <row r="105" spans="1:15" x14ac:dyDescent="0.2">
      <c r="A105" s="23"/>
      <c r="C105" s="283"/>
      <c r="D105" s="283"/>
      <c r="E105" s="283"/>
      <c r="F105" s="283"/>
      <c r="G105" s="283"/>
      <c r="H105" s="283"/>
      <c r="I105" s="283"/>
      <c r="J105" s="283"/>
      <c r="K105" s="283"/>
      <c r="L105" s="283"/>
      <c r="M105" s="283"/>
      <c r="N105" s="283"/>
      <c r="O105" s="283"/>
    </row>
    <row r="106" spans="1:15" x14ac:dyDescent="0.2">
      <c r="A106" s="23"/>
      <c r="C106" s="283"/>
      <c r="D106" s="283"/>
      <c r="E106" s="283"/>
      <c r="F106" s="283"/>
      <c r="G106" s="283"/>
      <c r="H106" s="283"/>
      <c r="I106" s="283"/>
      <c r="J106" s="283"/>
      <c r="K106" s="283"/>
      <c r="L106" s="283"/>
      <c r="M106" s="283"/>
      <c r="N106" s="283"/>
      <c r="O106" s="283"/>
    </row>
    <row r="107" spans="1:15" x14ac:dyDescent="0.2">
      <c r="A107" s="23"/>
      <c r="C107" s="283"/>
      <c r="D107" s="283"/>
      <c r="E107" s="283"/>
      <c r="F107" s="283"/>
      <c r="G107" s="283"/>
      <c r="H107" s="283"/>
      <c r="I107" s="283"/>
      <c r="J107" s="283"/>
      <c r="K107" s="283"/>
      <c r="L107" s="283"/>
      <c r="M107" s="283"/>
      <c r="N107" s="283"/>
      <c r="O107" s="283"/>
    </row>
    <row r="108" spans="1:15" x14ac:dyDescent="0.2">
      <c r="A108" s="23"/>
      <c r="C108" s="283"/>
      <c r="D108" s="283"/>
      <c r="E108" s="283"/>
      <c r="F108" s="283"/>
      <c r="G108" s="283"/>
      <c r="H108" s="283"/>
      <c r="I108" s="283"/>
      <c r="J108" s="283"/>
      <c r="K108" s="283"/>
      <c r="L108" s="283"/>
      <c r="M108" s="283"/>
      <c r="N108" s="283"/>
      <c r="O108" s="283"/>
    </row>
    <row r="109" spans="1:15" x14ac:dyDescent="0.2">
      <c r="A109" s="23"/>
      <c r="C109" s="283"/>
      <c r="D109" s="283"/>
      <c r="E109" s="283"/>
      <c r="F109" s="283"/>
      <c r="G109" s="283"/>
      <c r="H109" s="283"/>
      <c r="I109" s="283"/>
      <c r="J109" s="283"/>
      <c r="K109" s="283"/>
      <c r="L109" s="283"/>
      <c r="M109" s="283"/>
      <c r="N109" s="283"/>
      <c r="O109" s="283"/>
    </row>
    <row r="110" spans="1:15" x14ac:dyDescent="0.2">
      <c r="A110" s="23"/>
      <c r="C110" s="283"/>
      <c r="D110" s="283"/>
      <c r="E110" s="283"/>
      <c r="F110" s="283"/>
      <c r="G110" s="283"/>
      <c r="H110" s="283"/>
      <c r="I110" s="283"/>
      <c r="J110" s="283"/>
      <c r="K110" s="283"/>
      <c r="L110" s="283"/>
      <c r="M110" s="283"/>
      <c r="N110" s="283"/>
      <c r="O110" s="283"/>
    </row>
    <row r="111" spans="1:15" x14ac:dyDescent="0.2">
      <c r="A111" s="23"/>
      <c r="C111" s="283"/>
      <c r="D111" s="283"/>
      <c r="E111" s="283"/>
      <c r="F111" s="283"/>
      <c r="G111" s="283"/>
      <c r="H111" s="283"/>
      <c r="I111" s="283"/>
      <c r="J111" s="283"/>
      <c r="K111" s="283"/>
      <c r="L111" s="283"/>
      <c r="M111" s="283"/>
      <c r="N111" s="283"/>
      <c r="O111" s="283"/>
    </row>
    <row r="112" spans="1:15" x14ac:dyDescent="0.2">
      <c r="A112" s="23"/>
      <c r="C112" s="283"/>
      <c r="D112" s="283"/>
      <c r="E112" s="283"/>
      <c r="F112" s="283"/>
      <c r="G112" s="283"/>
      <c r="H112" s="283"/>
      <c r="I112" s="283"/>
      <c r="J112" s="283"/>
      <c r="K112" s="283"/>
      <c r="L112" s="283"/>
      <c r="M112" s="283"/>
      <c r="N112" s="283"/>
      <c r="O112" s="283"/>
    </row>
    <row r="113" spans="1:15" x14ac:dyDescent="0.2">
      <c r="A113" s="23"/>
      <c r="C113" s="283"/>
      <c r="D113" s="283"/>
      <c r="E113" s="283"/>
      <c r="F113" s="283"/>
      <c r="G113" s="283"/>
      <c r="H113" s="283"/>
      <c r="I113" s="283"/>
      <c r="J113" s="283"/>
      <c r="K113" s="283"/>
      <c r="L113" s="283"/>
      <c r="M113" s="283"/>
      <c r="N113" s="283"/>
      <c r="O113" s="283"/>
    </row>
    <row r="114" spans="1:15" x14ac:dyDescent="0.2">
      <c r="A114" s="23"/>
      <c r="C114" s="283"/>
      <c r="D114" s="283"/>
      <c r="E114" s="283"/>
      <c r="F114" s="283"/>
      <c r="G114" s="283"/>
      <c r="H114" s="283"/>
      <c r="I114" s="283"/>
      <c r="J114" s="283"/>
      <c r="K114" s="283"/>
      <c r="L114" s="283"/>
      <c r="M114" s="283"/>
      <c r="N114" s="283"/>
      <c r="O114" s="283"/>
    </row>
    <row r="115" spans="1:15" x14ac:dyDescent="0.2">
      <c r="A115" s="23"/>
      <c r="C115" s="283"/>
      <c r="D115" s="283"/>
      <c r="E115" s="283"/>
      <c r="F115" s="283"/>
      <c r="G115" s="283"/>
      <c r="H115" s="283"/>
      <c r="I115" s="283"/>
      <c r="J115" s="283"/>
      <c r="K115" s="283"/>
      <c r="L115" s="283"/>
      <c r="M115" s="283"/>
      <c r="N115" s="283"/>
      <c r="O115" s="283"/>
    </row>
    <row r="116" spans="1:15" x14ac:dyDescent="0.2">
      <c r="A116" s="23"/>
      <c r="C116" s="283"/>
      <c r="D116" s="283"/>
      <c r="E116" s="283"/>
      <c r="F116" s="283"/>
      <c r="G116" s="283"/>
      <c r="H116" s="283"/>
      <c r="I116" s="283"/>
      <c r="J116" s="283"/>
      <c r="K116" s="283"/>
      <c r="L116" s="283"/>
      <c r="M116" s="283"/>
      <c r="N116" s="283"/>
      <c r="O116" s="283"/>
    </row>
    <row r="117" spans="1:15" x14ac:dyDescent="0.2">
      <c r="A117" s="23"/>
      <c r="C117" s="284"/>
      <c r="D117" s="284"/>
      <c r="E117" s="284"/>
      <c r="F117" s="284"/>
      <c r="G117" s="284"/>
      <c r="H117" s="284"/>
      <c r="I117" s="284"/>
      <c r="J117" s="284"/>
      <c r="K117" s="284"/>
      <c r="L117" s="284"/>
      <c r="M117" s="284"/>
      <c r="N117" s="284"/>
      <c r="O117" s="284"/>
    </row>
    <row r="118" spans="1:15" x14ac:dyDescent="0.2">
      <c r="A118" s="23"/>
      <c r="C118" s="283"/>
      <c r="D118" s="283"/>
      <c r="E118" s="283"/>
      <c r="F118" s="283"/>
      <c r="G118" s="283"/>
      <c r="H118" s="283"/>
      <c r="I118" s="283"/>
      <c r="J118" s="283"/>
      <c r="K118" s="283"/>
      <c r="L118" s="283"/>
      <c r="M118" s="283"/>
      <c r="N118" s="283"/>
      <c r="O118" s="283"/>
    </row>
    <row r="119" spans="1:15" x14ac:dyDescent="0.2">
      <c r="A119" s="23"/>
      <c r="C119" s="283"/>
      <c r="D119" s="283"/>
      <c r="E119" s="283"/>
      <c r="F119" s="283"/>
      <c r="G119" s="283"/>
      <c r="H119" s="283"/>
      <c r="I119" s="283"/>
      <c r="J119" s="283"/>
      <c r="K119" s="283"/>
      <c r="L119" s="283"/>
      <c r="M119" s="283"/>
      <c r="N119" s="283"/>
      <c r="O119" s="283"/>
    </row>
    <row r="120" spans="1:15" x14ac:dyDescent="0.2">
      <c r="A120" s="23"/>
      <c r="C120" s="283"/>
      <c r="D120" s="283"/>
      <c r="E120" s="283"/>
      <c r="F120" s="283"/>
      <c r="G120" s="283"/>
      <c r="H120" s="283"/>
      <c r="I120" s="283"/>
      <c r="J120" s="283"/>
      <c r="K120" s="283"/>
      <c r="L120" s="283"/>
      <c r="M120" s="283"/>
      <c r="N120" s="283"/>
      <c r="O120" s="283"/>
    </row>
  </sheetData>
  <mergeCells count="8">
    <mergeCell ref="G10:H10"/>
    <mergeCell ref="A3:P3"/>
    <mergeCell ref="A4:P4"/>
    <mergeCell ref="A5:P5"/>
    <mergeCell ref="A6:P6"/>
    <mergeCell ref="G9:H9"/>
    <mergeCell ref="I9:L9"/>
    <mergeCell ref="M9:P9"/>
  </mergeCells>
  <printOptions horizontalCentered="1"/>
  <pageMargins left="0.5" right="0.5" top="0.5" bottom="1" header="0.5" footer="0.5"/>
  <pageSetup scale="5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tabSelected="1" workbookViewId="0"/>
  </sheetViews>
  <sheetFormatPr defaultRowHeight="12.75" x14ac:dyDescent="0.2"/>
  <cols>
    <col min="1" max="1" width="7.5703125" style="1" customWidth="1"/>
    <col min="2" max="2" width="47.140625" style="1" bestFit="1" customWidth="1"/>
    <col min="3" max="3" width="9.85546875" style="1" bestFit="1" customWidth="1"/>
    <col min="4" max="4" width="12.7109375" style="1" bestFit="1" customWidth="1"/>
    <col min="5" max="5" width="16" style="1" bestFit="1" customWidth="1"/>
    <col min="6" max="7" width="12.7109375" style="1" bestFit="1" customWidth="1"/>
    <col min="8" max="8" width="14.28515625" style="1" bestFit="1" customWidth="1"/>
    <col min="9" max="9" width="14" style="1" bestFit="1" customWidth="1"/>
    <col min="10" max="10" width="13.140625" style="1" bestFit="1" customWidth="1"/>
    <col min="11" max="11" width="15.85546875" style="1" bestFit="1" customWidth="1"/>
    <col min="12" max="12" width="11.7109375" style="1" bestFit="1" customWidth="1"/>
    <col min="13" max="13" width="59.7109375" style="1" bestFit="1" customWidth="1"/>
    <col min="14" max="16384" width="9.140625" style="1"/>
  </cols>
  <sheetData>
    <row r="1" spans="1:13" s="2" customFormat="1" x14ac:dyDescent="0.2">
      <c r="A1" s="63" t="s">
        <v>68</v>
      </c>
      <c r="B1" s="63"/>
      <c r="C1" s="63"/>
      <c r="D1" s="63"/>
      <c r="E1" s="63"/>
      <c r="F1" s="63"/>
      <c r="G1" s="63"/>
      <c r="H1" s="63"/>
      <c r="I1" s="63"/>
      <c r="J1" s="63"/>
      <c r="K1" s="63"/>
      <c r="L1" s="63"/>
    </row>
    <row r="2" spans="1:13" s="2" customFormat="1" x14ac:dyDescent="0.2">
      <c r="A2" s="63"/>
      <c r="B2" s="63"/>
      <c r="C2" s="63"/>
      <c r="D2" s="63"/>
      <c r="E2" s="63"/>
      <c r="F2" s="63"/>
      <c r="G2" s="63"/>
      <c r="H2" s="63"/>
      <c r="I2" s="63"/>
      <c r="J2" s="63"/>
      <c r="K2" s="63"/>
      <c r="L2" s="63"/>
    </row>
    <row r="3" spans="1:13" s="2" customFormat="1" x14ac:dyDescent="0.2">
      <c r="A3" s="5" t="s">
        <v>1</v>
      </c>
      <c r="B3" s="5"/>
      <c r="C3" s="5"/>
      <c r="D3" s="5"/>
      <c r="E3" s="5"/>
      <c r="F3" s="5"/>
      <c r="G3" s="5"/>
      <c r="H3" s="5"/>
      <c r="I3" s="5"/>
      <c r="J3" s="5"/>
      <c r="K3" s="5"/>
      <c r="L3" s="5"/>
    </row>
    <row r="4" spans="1:13" s="2" customFormat="1" x14ac:dyDescent="0.2">
      <c r="A4" s="5" t="s">
        <v>69</v>
      </c>
      <c r="B4" s="5"/>
      <c r="C4" s="5"/>
      <c r="D4" s="5"/>
      <c r="E4" s="5"/>
      <c r="F4" s="5"/>
      <c r="G4" s="5"/>
      <c r="H4" s="5"/>
      <c r="I4" s="5"/>
      <c r="J4" s="5"/>
      <c r="K4" s="5"/>
      <c r="L4" s="5"/>
    </row>
    <row r="5" spans="1:13" s="2" customFormat="1" x14ac:dyDescent="0.2">
      <c r="A5" s="5" t="s">
        <v>3</v>
      </c>
      <c r="B5" s="5"/>
      <c r="C5" s="5"/>
      <c r="D5" s="5"/>
      <c r="E5" s="5"/>
      <c r="F5" s="5"/>
      <c r="G5" s="5"/>
      <c r="H5" s="5"/>
      <c r="I5" s="5"/>
      <c r="J5" s="5"/>
      <c r="K5" s="5"/>
      <c r="L5" s="5"/>
    </row>
    <row r="6" spans="1:13" s="2" customFormat="1" x14ac:dyDescent="0.2">
      <c r="A6" s="4"/>
      <c r="B6" s="4"/>
      <c r="C6" s="4"/>
      <c r="D6" s="4"/>
      <c r="E6" s="4"/>
      <c r="F6" s="4"/>
      <c r="G6" s="4"/>
      <c r="H6" s="4"/>
      <c r="I6" s="4"/>
      <c r="J6" s="4"/>
      <c r="K6" s="4"/>
      <c r="L6" s="4"/>
    </row>
    <row r="7" spans="1:13" s="2" customFormat="1" x14ac:dyDescent="0.2"/>
    <row r="8" spans="1:13" s="2" customFormat="1" x14ac:dyDescent="0.2"/>
    <row r="9" spans="1:13" s="2" customFormat="1" x14ac:dyDescent="0.2">
      <c r="A9" s="64"/>
      <c r="B9" s="65"/>
      <c r="C9" s="65"/>
      <c r="D9" s="66"/>
      <c r="E9" s="67"/>
      <c r="F9" s="66"/>
      <c r="G9" s="66"/>
      <c r="H9" s="66"/>
      <c r="I9" s="66"/>
      <c r="J9" s="66"/>
      <c r="K9" s="67" t="s">
        <v>5</v>
      </c>
      <c r="L9" s="67"/>
    </row>
    <row r="10" spans="1:13" s="2" customFormat="1" x14ac:dyDescent="0.2">
      <c r="A10" s="68"/>
      <c r="B10" s="69"/>
      <c r="C10" s="69"/>
      <c r="D10" s="70" t="s">
        <v>4</v>
      </c>
      <c r="E10" s="71" t="s">
        <v>4</v>
      </c>
      <c r="F10" s="70" t="s">
        <v>6</v>
      </c>
      <c r="G10" s="70" t="s">
        <v>7</v>
      </c>
      <c r="H10" s="70" t="s">
        <v>8</v>
      </c>
      <c r="I10" s="70" t="s">
        <v>9</v>
      </c>
      <c r="J10" s="70" t="s">
        <v>7</v>
      </c>
      <c r="K10" s="71" t="s">
        <v>10</v>
      </c>
      <c r="L10" s="71" t="s">
        <v>11</v>
      </c>
    </row>
    <row r="11" spans="1:13" s="2" customFormat="1" x14ac:dyDescent="0.2">
      <c r="A11" s="72" t="s">
        <v>12</v>
      </c>
      <c r="B11" s="73" t="s">
        <v>70</v>
      </c>
      <c r="C11" s="73" t="s">
        <v>14</v>
      </c>
      <c r="D11" s="74" t="s">
        <v>15</v>
      </c>
      <c r="E11" s="75" t="s">
        <v>10</v>
      </c>
      <c r="F11" s="74" t="s">
        <v>16</v>
      </c>
      <c r="G11" s="74" t="s">
        <v>16</v>
      </c>
      <c r="H11" s="74" t="s">
        <v>17</v>
      </c>
      <c r="I11" s="74" t="s">
        <v>17</v>
      </c>
      <c r="J11" s="74" t="s">
        <v>17</v>
      </c>
      <c r="K11" s="75" t="s">
        <v>17</v>
      </c>
      <c r="L11" s="75" t="s">
        <v>18</v>
      </c>
    </row>
    <row r="12" spans="1:13" x14ac:dyDescent="0.2">
      <c r="A12" s="76">
        <v>1</v>
      </c>
      <c r="B12" s="77" t="s">
        <v>71</v>
      </c>
      <c r="C12" s="77" t="s">
        <v>24</v>
      </c>
      <c r="D12" s="78">
        <v>2439494</v>
      </c>
      <c r="E12" s="49">
        <v>72844543</v>
      </c>
      <c r="F12" s="78">
        <v>1641581</v>
      </c>
      <c r="G12" s="78">
        <v>1680755</v>
      </c>
      <c r="H12" s="78">
        <v>14993271</v>
      </c>
      <c r="I12" s="78">
        <v>38685987</v>
      </c>
      <c r="J12" s="78">
        <v>9551607</v>
      </c>
      <c r="K12" s="49">
        <v>6291342</v>
      </c>
      <c r="L12" s="79">
        <v>699500</v>
      </c>
    </row>
    <row r="13" spans="1:13" x14ac:dyDescent="0.2">
      <c r="A13" s="76">
        <v>2</v>
      </c>
      <c r="B13" s="77" t="s">
        <v>72</v>
      </c>
      <c r="C13" s="77" t="s">
        <v>24</v>
      </c>
      <c r="D13" s="27">
        <v>1883988</v>
      </c>
      <c r="E13" s="43">
        <v>61063085</v>
      </c>
      <c r="F13" s="27">
        <v>1246676</v>
      </c>
      <c r="G13" s="27">
        <v>4379494</v>
      </c>
      <c r="H13" s="27">
        <v>8652672</v>
      </c>
      <c r="I13" s="27">
        <v>34061809</v>
      </c>
      <c r="J13" s="27">
        <v>9934289</v>
      </c>
      <c r="K13" s="27">
        <v>2788145</v>
      </c>
      <c r="L13" s="80">
        <v>1121049</v>
      </c>
      <c r="M13" s="81"/>
    </row>
    <row r="14" spans="1:13" x14ac:dyDescent="0.2">
      <c r="A14" s="76">
        <v>3</v>
      </c>
      <c r="B14" s="77" t="s">
        <v>73</v>
      </c>
      <c r="C14" s="77" t="s">
        <v>26</v>
      </c>
      <c r="D14" s="27">
        <v>2125686</v>
      </c>
      <c r="E14" s="43">
        <v>59041917</v>
      </c>
      <c r="F14" s="27">
        <v>2234932</v>
      </c>
      <c r="G14" s="27">
        <v>1176219</v>
      </c>
      <c r="H14" s="27">
        <v>11246618</v>
      </c>
      <c r="I14" s="27">
        <v>35851274</v>
      </c>
      <c r="J14" s="27">
        <v>5403647</v>
      </c>
      <c r="K14" s="27">
        <v>3129227</v>
      </c>
      <c r="L14" s="80">
        <v>392528</v>
      </c>
      <c r="M14" s="81"/>
    </row>
    <row r="15" spans="1:13" x14ac:dyDescent="0.2">
      <c r="A15" s="76">
        <v>4</v>
      </c>
      <c r="B15" s="77" t="s">
        <v>74</v>
      </c>
      <c r="C15" s="77" t="s">
        <v>24</v>
      </c>
      <c r="D15" s="27">
        <v>802691</v>
      </c>
      <c r="E15" s="43">
        <v>49396207</v>
      </c>
      <c r="F15" s="27">
        <v>1342198</v>
      </c>
      <c r="G15" s="27">
        <v>2460703</v>
      </c>
      <c r="H15" s="27">
        <v>5608363</v>
      </c>
      <c r="I15" s="27">
        <v>30449418</v>
      </c>
      <c r="J15" s="27">
        <v>6076722</v>
      </c>
      <c r="K15" s="27">
        <v>3458803</v>
      </c>
      <c r="L15" s="80">
        <v>307058</v>
      </c>
      <c r="M15" s="81"/>
    </row>
    <row r="16" spans="1:13" x14ac:dyDescent="0.2">
      <c r="A16" s="76">
        <v>5</v>
      </c>
      <c r="B16" s="77" t="s">
        <v>75</v>
      </c>
      <c r="C16" s="77" t="s">
        <v>24</v>
      </c>
      <c r="D16" s="27">
        <v>938611</v>
      </c>
      <c r="E16" s="43">
        <v>46982118</v>
      </c>
      <c r="F16" s="27">
        <v>1312731</v>
      </c>
      <c r="G16" s="27">
        <v>2229816</v>
      </c>
      <c r="H16" s="27">
        <v>5070951</v>
      </c>
      <c r="I16" s="27">
        <v>26687369</v>
      </c>
      <c r="J16" s="27">
        <v>8181097</v>
      </c>
      <c r="K16" s="27">
        <v>3500154</v>
      </c>
      <c r="L16" s="80">
        <v>258864</v>
      </c>
      <c r="M16" s="81"/>
    </row>
    <row r="17" spans="1:13" x14ac:dyDescent="0.2">
      <c r="A17" s="76">
        <v>6</v>
      </c>
      <c r="B17" s="77" t="s">
        <v>76</v>
      </c>
      <c r="C17" s="77" t="s">
        <v>24</v>
      </c>
      <c r="D17" s="27">
        <v>321966.696</v>
      </c>
      <c r="E17" s="43">
        <v>5131463.0639999993</v>
      </c>
      <c r="F17" s="27">
        <v>75189.334999999992</v>
      </c>
      <c r="G17" s="27">
        <v>1022.02</v>
      </c>
      <c r="H17" s="27">
        <v>806505.30500000005</v>
      </c>
      <c r="I17" s="27">
        <v>3591986.1359999999</v>
      </c>
      <c r="J17" s="27">
        <v>245234.90300000002</v>
      </c>
      <c r="K17" s="27">
        <v>411525.36499999999</v>
      </c>
      <c r="L17" s="80">
        <v>69875.388999999996</v>
      </c>
      <c r="M17" s="81"/>
    </row>
    <row r="18" spans="1:13" x14ac:dyDescent="0.2">
      <c r="A18" s="76">
        <v>7</v>
      </c>
      <c r="B18" s="77" t="s">
        <v>77</v>
      </c>
      <c r="C18" s="77" t="s">
        <v>49</v>
      </c>
      <c r="D18" s="27">
        <v>1440563</v>
      </c>
      <c r="E18" s="43">
        <v>3916985</v>
      </c>
      <c r="F18" s="27">
        <v>125345</v>
      </c>
      <c r="G18" s="27">
        <v>64486</v>
      </c>
      <c r="H18" s="27">
        <v>1059279</v>
      </c>
      <c r="I18" s="27">
        <v>2144898</v>
      </c>
      <c r="J18" s="27">
        <v>474211</v>
      </c>
      <c r="K18" s="27">
        <v>48766</v>
      </c>
      <c r="L18" s="80">
        <v>8162</v>
      </c>
      <c r="M18" s="81"/>
    </row>
    <row r="19" spans="1:13" x14ac:dyDescent="0.2">
      <c r="A19" s="76">
        <v>8</v>
      </c>
      <c r="B19" s="77" t="s">
        <v>78</v>
      </c>
      <c r="C19" s="77" t="s">
        <v>24</v>
      </c>
      <c r="D19" s="27">
        <v>360514</v>
      </c>
      <c r="E19" s="43">
        <v>1227997</v>
      </c>
      <c r="F19" s="27">
        <v>23065</v>
      </c>
      <c r="G19" s="27">
        <v>15231</v>
      </c>
      <c r="H19" s="27">
        <v>379002</v>
      </c>
      <c r="I19" s="27">
        <v>621326</v>
      </c>
      <c r="J19" s="27">
        <v>189232</v>
      </c>
      <c r="K19" s="27">
        <v>141</v>
      </c>
      <c r="L19" s="80">
        <v>77348</v>
      </c>
      <c r="M19" s="81"/>
    </row>
    <row r="20" spans="1:13" x14ac:dyDescent="0.2">
      <c r="A20" s="76">
        <v>9</v>
      </c>
      <c r="B20" s="77" t="s">
        <v>79</v>
      </c>
      <c r="C20" s="77" t="s">
        <v>34</v>
      </c>
      <c r="D20" s="27">
        <v>226985.36300000001</v>
      </c>
      <c r="E20" s="43">
        <v>1183729.0359999998</v>
      </c>
      <c r="F20" s="27">
        <v>2436.73</v>
      </c>
      <c r="G20" s="27">
        <v>0</v>
      </c>
      <c r="H20" s="27">
        <v>1137310.4339999999</v>
      </c>
      <c r="I20" s="27">
        <v>8141.607</v>
      </c>
      <c r="J20" s="27">
        <v>35735.705000000002</v>
      </c>
      <c r="K20" s="27">
        <v>104.56</v>
      </c>
      <c r="L20" s="80">
        <v>46823.584000000003</v>
      </c>
      <c r="M20" s="81"/>
    </row>
    <row r="21" spans="1:13" x14ac:dyDescent="0.2">
      <c r="A21" s="76">
        <v>10</v>
      </c>
      <c r="B21" s="77" t="s">
        <v>80</v>
      </c>
      <c r="C21" s="77" t="s">
        <v>81</v>
      </c>
      <c r="D21" s="27">
        <v>304547.66700000002</v>
      </c>
      <c r="E21" s="43">
        <v>369332.33199999999</v>
      </c>
      <c r="F21" s="27">
        <v>48195.1</v>
      </c>
      <c r="G21" s="27">
        <v>31350</v>
      </c>
      <c r="H21" s="27">
        <v>27716.291000000001</v>
      </c>
      <c r="I21" s="27">
        <v>221333.04200000002</v>
      </c>
      <c r="J21" s="27">
        <v>36873.523000000001</v>
      </c>
      <c r="K21" s="27">
        <v>3864.3760000000002</v>
      </c>
      <c r="L21" s="80">
        <v>1315.3130000000001</v>
      </c>
      <c r="M21" s="81"/>
    </row>
    <row r="22" spans="1:13" x14ac:dyDescent="0.2">
      <c r="A22" s="76">
        <v>11</v>
      </c>
      <c r="B22" s="77" t="s">
        <v>82</v>
      </c>
      <c r="C22" s="77" t="s">
        <v>83</v>
      </c>
      <c r="D22" s="27">
        <v>529030.13899999997</v>
      </c>
      <c r="E22" s="43">
        <v>290046.28400000004</v>
      </c>
      <c r="F22" s="27">
        <v>0</v>
      </c>
      <c r="G22" s="27">
        <v>10.324</v>
      </c>
      <c r="H22" s="27">
        <v>109245.58500000001</v>
      </c>
      <c r="I22" s="27">
        <v>171509.617</v>
      </c>
      <c r="J22" s="27">
        <v>5102.7330000000002</v>
      </c>
      <c r="K22" s="27">
        <v>4178.0249999999996</v>
      </c>
      <c r="L22" s="80">
        <v>977.97400000000005</v>
      </c>
      <c r="M22" s="81"/>
    </row>
    <row r="23" spans="1:13" x14ac:dyDescent="0.2">
      <c r="A23" s="76">
        <v>12</v>
      </c>
      <c r="B23" s="77" t="s">
        <v>84</v>
      </c>
      <c r="C23" s="77" t="s">
        <v>38</v>
      </c>
      <c r="D23" s="27">
        <v>171609.92800000001</v>
      </c>
      <c r="E23" s="43">
        <v>266337.25299999997</v>
      </c>
      <c r="F23" s="27">
        <v>23051.354000000003</v>
      </c>
      <c r="G23" s="27">
        <v>11829.449000000001</v>
      </c>
      <c r="H23" s="27">
        <v>22499.483999999997</v>
      </c>
      <c r="I23" s="27">
        <v>148652.87399999998</v>
      </c>
      <c r="J23" s="27">
        <v>56067.661999999997</v>
      </c>
      <c r="K23" s="27">
        <v>4236.43</v>
      </c>
      <c r="L23" s="80">
        <v>71.98</v>
      </c>
      <c r="M23" s="81"/>
    </row>
    <row r="24" spans="1:13" x14ac:dyDescent="0.2">
      <c r="A24" s="76">
        <v>13</v>
      </c>
      <c r="B24" s="77" t="s">
        <v>85</v>
      </c>
      <c r="C24" s="77" t="s">
        <v>40</v>
      </c>
      <c r="D24" s="27">
        <v>97236.008000000002</v>
      </c>
      <c r="E24" s="43">
        <v>263715.78099999996</v>
      </c>
      <c r="F24" s="27">
        <v>0</v>
      </c>
      <c r="G24" s="27">
        <v>0</v>
      </c>
      <c r="H24" s="27">
        <v>249593.31200000001</v>
      </c>
      <c r="I24" s="27">
        <v>14061.287</v>
      </c>
      <c r="J24" s="27">
        <v>36.182000000000002</v>
      </c>
      <c r="K24" s="27">
        <v>25</v>
      </c>
      <c r="L24" s="80">
        <v>22642.858</v>
      </c>
      <c r="M24" s="81"/>
    </row>
    <row r="25" spans="1:13" x14ac:dyDescent="0.2">
      <c r="A25" s="76">
        <v>14</v>
      </c>
      <c r="B25" s="77" t="s">
        <v>86</v>
      </c>
      <c r="C25" s="77" t="s">
        <v>87</v>
      </c>
      <c r="D25" s="27">
        <v>353415</v>
      </c>
      <c r="E25" s="43">
        <v>111253</v>
      </c>
      <c r="F25" s="27">
        <v>900</v>
      </c>
      <c r="G25" s="27">
        <v>2625</v>
      </c>
      <c r="H25" s="27">
        <v>42295</v>
      </c>
      <c r="I25" s="27">
        <v>51721</v>
      </c>
      <c r="J25" s="27">
        <v>10449</v>
      </c>
      <c r="K25" s="27">
        <v>3263</v>
      </c>
      <c r="L25" s="80">
        <v>1579</v>
      </c>
      <c r="M25" s="81"/>
    </row>
    <row r="26" spans="1:13" x14ac:dyDescent="0.2">
      <c r="A26" s="76">
        <v>15</v>
      </c>
      <c r="B26" s="77" t="s">
        <v>88</v>
      </c>
      <c r="C26" s="77" t="s">
        <v>89</v>
      </c>
      <c r="D26" s="27">
        <v>228945.72099999999</v>
      </c>
      <c r="E26" s="43">
        <v>109727.11999999998</v>
      </c>
      <c r="F26" s="27">
        <v>0</v>
      </c>
      <c r="G26" s="27">
        <v>0</v>
      </c>
      <c r="H26" s="27">
        <v>22760.06</v>
      </c>
      <c r="I26" s="27">
        <v>85554.948999999993</v>
      </c>
      <c r="J26" s="27">
        <v>800.31299999999999</v>
      </c>
      <c r="K26" s="27">
        <v>611.798</v>
      </c>
      <c r="L26" s="80">
        <v>9.234</v>
      </c>
      <c r="M26" s="81"/>
    </row>
    <row r="27" spans="1:13" x14ac:dyDescent="0.2">
      <c r="A27" s="76">
        <v>16</v>
      </c>
      <c r="B27" s="77" t="s">
        <v>90</v>
      </c>
      <c r="C27" s="77" t="s">
        <v>44</v>
      </c>
      <c r="D27" s="27">
        <v>118782.56299999999</v>
      </c>
      <c r="E27" s="43">
        <v>89781.601999999999</v>
      </c>
      <c r="F27" s="27">
        <v>3331</v>
      </c>
      <c r="G27" s="27">
        <v>0</v>
      </c>
      <c r="H27" s="27">
        <v>26459.453000000001</v>
      </c>
      <c r="I27" s="27">
        <v>55469.347000000002</v>
      </c>
      <c r="J27" s="27">
        <v>3548.6260000000002</v>
      </c>
      <c r="K27" s="27">
        <v>973.17600000000004</v>
      </c>
      <c r="L27" s="80">
        <v>23.716000000000001</v>
      </c>
      <c r="M27" s="81"/>
    </row>
    <row r="28" spans="1:13" x14ac:dyDescent="0.2">
      <c r="A28" s="76">
        <v>17</v>
      </c>
      <c r="B28" s="77" t="s">
        <v>91</v>
      </c>
      <c r="C28" s="77" t="s">
        <v>57</v>
      </c>
      <c r="D28" s="27">
        <v>150627</v>
      </c>
      <c r="E28" s="43">
        <v>73914</v>
      </c>
      <c r="F28" s="27">
        <v>34684</v>
      </c>
      <c r="G28" s="27">
        <v>286</v>
      </c>
      <c r="H28" s="27">
        <v>3327</v>
      </c>
      <c r="I28" s="27">
        <v>30403</v>
      </c>
      <c r="J28" s="27">
        <v>5214</v>
      </c>
      <c r="K28" s="27">
        <v>0</v>
      </c>
      <c r="L28" s="80">
        <v>0</v>
      </c>
      <c r="M28" s="81"/>
    </row>
    <row r="29" spans="1:13" x14ac:dyDescent="0.2">
      <c r="A29" s="76">
        <v>18</v>
      </c>
      <c r="B29" s="77" t="s">
        <v>92</v>
      </c>
      <c r="C29" s="77" t="s">
        <v>20</v>
      </c>
      <c r="D29" s="27">
        <v>123360.351</v>
      </c>
      <c r="E29" s="43">
        <v>71640.242000000013</v>
      </c>
      <c r="F29" s="27">
        <v>451.37</v>
      </c>
      <c r="G29" s="27">
        <v>0</v>
      </c>
      <c r="H29" s="27">
        <v>15205.847</v>
      </c>
      <c r="I29" s="27">
        <v>37963.419000000002</v>
      </c>
      <c r="J29" s="27">
        <v>16590.238000000001</v>
      </c>
      <c r="K29" s="27">
        <v>1429.3680000000002</v>
      </c>
      <c r="L29" s="80">
        <v>386.75700000000001</v>
      </c>
      <c r="M29" s="81"/>
    </row>
    <row r="30" spans="1:13" x14ac:dyDescent="0.2">
      <c r="A30" s="76">
        <v>19</v>
      </c>
      <c r="B30" s="77" t="s">
        <v>93</v>
      </c>
      <c r="C30" s="77" t="s">
        <v>20</v>
      </c>
      <c r="D30" s="27">
        <v>90858.778999999995</v>
      </c>
      <c r="E30" s="43">
        <v>68911.850000000006</v>
      </c>
      <c r="F30" s="27">
        <v>2054.1</v>
      </c>
      <c r="G30" s="27">
        <v>0</v>
      </c>
      <c r="H30" s="27">
        <v>8345.4840000000004</v>
      </c>
      <c r="I30" s="27">
        <v>50159.236000000004</v>
      </c>
      <c r="J30" s="27">
        <v>7234.8939999999993</v>
      </c>
      <c r="K30" s="27">
        <v>1118.136</v>
      </c>
      <c r="L30" s="80">
        <v>1125.9459999999999</v>
      </c>
      <c r="M30" s="81"/>
    </row>
    <row r="31" spans="1:13" x14ac:dyDescent="0.2">
      <c r="A31" s="76">
        <v>20</v>
      </c>
      <c r="B31" s="77" t="s">
        <v>94</v>
      </c>
      <c r="C31" s="77" t="s">
        <v>26</v>
      </c>
      <c r="D31" s="27">
        <v>182735.15299999999</v>
      </c>
      <c r="E31" s="43">
        <v>64121.394999999997</v>
      </c>
      <c r="F31" s="27">
        <v>50.7</v>
      </c>
      <c r="G31" s="27">
        <v>0</v>
      </c>
      <c r="H31" s="27">
        <v>14385.144</v>
      </c>
      <c r="I31" s="27">
        <v>39926.159</v>
      </c>
      <c r="J31" s="27">
        <v>9759.3919999999998</v>
      </c>
      <c r="K31" s="27">
        <v>0</v>
      </c>
      <c r="L31" s="80">
        <v>34.299999999999997</v>
      </c>
      <c r="M31" s="81"/>
    </row>
    <row r="32" spans="1:13" x14ac:dyDescent="0.2">
      <c r="A32" s="76">
        <v>21</v>
      </c>
      <c r="B32" s="77" t="s">
        <v>95</v>
      </c>
      <c r="C32" s="77" t="s">
        <v>28</v>
      </c>
      <c r="D32" s="27">
        <v>296670.31400000001</v>
      </c>
      <c r="E32" s="43">
        <v>60873.758000000002</v>
      </c>
      <c r="F32" s="27">
        <v>0</v>
      </c>
      <c r="G32" s="27">
        <v>4.8179999999999996</v>
      </c>
      <c r="H32" s="27">
        <v>5147.2879999999996</v>
      </c>
      <c r="I32" s="27">
        <v>54974.760999999999</v>
      </c>
      <c r="J32" s="27">
        <v>55.856999999999999</v>
      </c>
      <c r="K32" s="27">
        <v>691.03399999999999</v>
      </c>
      <c r="L32" s="80">
        <v>0.68200000000000005</v>
      </c>
      <c r="M32" s="81"/>
    </row>
    <row r="33" spans="1:13" x14ac:dyDescent="0.2">
      <c r="A33" s="76">
        <v>22</v>
      </c>
      <c r="B33" s="77" t="s">
        <v>96</v>
      </c>
      <c r="C33" s="77" t="s">
        <v>49</v>
      </c>
      <c r="D33" s="27">
        <v>102261.564</v>
      </c>
      <c r="E33" s="43">
        <v>60364.333000000006</v>
      </c>
      <c r="F33" s="27">
        <v>7069</v>
      </c>
      <c r="G33" s="27">
        <v>0</v>
      </c>
      <c r="H33" s="27">
        <v>2698.5099999999998</v>
      </c>
      <c r="I33" s="27">
        <v>38586.419000000002</v>
      </c>
      <c r="J33" s="27">
        <v>11990.404</v>
      </c>
      <c r="K33" s="27">
        <v>20</v>
      </c>
      <c r="L33" s="80">
        <v>344.99</v>
      </c>
      <c r="M33" s="81"/>
    </row>
    <row r="34" spans="1:13" x14ac:dyDescent="0.2">
      <c r="A34" s="76">
        <v>23</v>
      </c>
      <c r="B34" s="77" t="s">
        <v>97</v>
      </c>
      <c r="C34" s="77" t="s">
        <v>53</v>
      </c>
      <c r="D34" s="27">
        <v>122572.679</v>
      </c>
      <c r="E34" s="43">
        <v>47351.454000000005</v>
      </c>
      <c r="F34" s="27">
        <v>0</v>
      </c>
      <c r="G34" s="27">
        <v>0</v>
      </c>
      <c r="H34" s="27">
        <v>8912.0509999999995</v>
      </c>
      <c r="I34" s="27">
        <v>34140.385000000002</v>
      </c>
      <c r="J34" s="27">
        <v>2974.9940000000001</v>
      </c>
      <c r="K34" s="27">
        <v>1324.0239999999999</v>
      </c>
      <c r="L34" s="80">
        <v>92.768000000000001</v>
      </c>
      <c r="M34" s="81"/>
    </row>
    <row r="35" spans="1:13" x14ac:dyDescent="0.2">
      <c r="A35" s="76">
        <v>24</v>
      </c>
      <c r="B35" s="77" t="s">
        <v>98</v>
      </c>
      <c r="C35" s="77" t="s">
        <v>51</v>
      </c>
      <c r="D35" s="27">
        <v>27803.723000000002</v>
      </c>
      <c r="E35" s="43">
        <v>41055.828999999998</v>
      </c>
      <c r="F35" s="27">
        <v>665.76</v>
      </c>
      <c r="G35" s="27">
        <v>776.24199999999996</v>
      </c>
      <c r="H35" s="27">
        <v>33915.864999999998</v>
      </c>
      <c r="I35" s="27">
        <v>3417.7179999999998</v>
      </c>
      <c r="J35" s="27">
        <v>2280.2440000000001</v>
      </c>
      <c r="K35" s="27">
        <v>0</v>
      </c>
      <c r="L35" s="80">
        <v>36.183999999999997</v>
      </c>
      <c r="M35" s="81"/>
    </row>
    <row r="36" spans="1:13" ht="13.5" customHeight="1" thickBot="1" x14ac:dyDescent="0.25">
      <c r="A36" s="76">
        <v>25</v>
      </c>
      <c r="B36" s="77" t="s">
        <v>99</v>
      </c>
      <c r="C36" s="77" t="s">
        <v>24</v>
      </c>
      <c r="D36" s="27">
        <v>151980</v>
      </c>
      <c r="E36" s="43">
        <v>40323</v>
      </c>
      <c r="F36" s="27">
        <v>0</v>
      </c>
      <c r="G36" s="27">
        <v>0</v>
      </c>
      <c r="H36" s="27">
        <v>25240</v>
      </c>
      <c r="I36" s="27">
        <v>15083</v>
      </c>
      <c r="J36" s="27">
        <v>0</v>
      </c>
      <c r="K36" s="27">
        <v>0</v>
      </c>
      <c r="L36" s="80">
        <v>1037</v>
      </c>
      <c r="M36" s="81"/>
    </row>
    <row r="37" spans="1:13" ht="13.5" customHeight="1" thickTop="1" x14ac:dyDescent="0.2">
      <c r="A37" s="82"/>
      <c r="B37" s="83"/>
      <c r="C37" s="83"/>
      <c r="D37" s="84"/>
      <c r="E37" s="84"/>
      <c r="F37" s="85"/>
      <c r="G37" s="84"/>
      <c r="H37" s="84"/>
      <c r="I37" s="84"/>
      <c r="J37" s="84"/>
      <c r="K37" s="84"/>
      <c r="L37" s="86"/>
      <c r="M37" s="81"/>
    </row>
    <row r="38" spans="1:13" x14ac:dyDescent="0.2">
      <c r="A38" s="45" t="s">
        <v>100</v>
      </c>
      <c r="B38" s="46"/>
      <c r="C38" s="46"/>
      <c r="D38" s="87">
        <v>13592935.647999996</v>
      </c>
      <c r="E38" s="87">
        <v>302816793.33300006</v>
      </c>
      <c r="F38" s="88">
        <v>8124606.449</v>
      </c>
      <c r="G38" s="87">
        <v>12054607.852999998</v>
      </c>
      <c r="H38" s="87">
        <v>49571718.113000005</v>
      </c>
      <c r="I38" s="87">
        <v>173155164.95600003</v>
      </c>
      <c r="J38" s="87">
        <v>40260753.670000002</v>
      </c>
      <c r="K38" s="87">
        <v>19649942.291999996</v>
      </c>
      <c r="L38" s="89">
        <v>3010886.6750000003</v>
      </c>
    </row>
    <row r="39" spans="1:13" x14ac:dyDescent="0.2">
      <c r="A39" s="42"/>
      <c r="B39" s="44"/>
      <c r="C39" s="44"/>
      <c r="D39" s="44"/>
      <c r="E39" s="90"/>
      <c r="F39" s="44"/>
      <c r="G39" s="90"/>
      <c r="H39" s="44"/>
      <c r="I39" s="44"/>
      <c r="J39" s="44"/>
      <c r="K39" s="44"/>
      <c r="L39" s="91"/>
    </row>
    <row r="40" spans="1:13" x14ac:dyDescent="0.2">
      <c r="A40" s="42"/>
      <c r="B40" s="44"/>
      <c r="C40" s="44"/>
      <c r="D40" s="44"/>
      <c r="E40" s="44"/>
      <c r="F40" s="44"/>
      <c r="G40" s="44"/>
      <c r="H40" s="44"/>
      <c r="I40" s="44"/>
      <c r="J40" s="44"/>
      <c r="K40" s="44"/>
      <c r="L40" s="91"/>
    </row>
    <row r="41" spans="1:13" x14ac:dyDescent="0.2">
      <c r="A41" s="42" t="s">
        <v>101</v>
      </c>
      <c r="B41" s="44"/>
      <c r="C41" s="44"/>
      <c r="D41" s="44"/>
      <c r="E41" s="44"/>
      <c r="F41" s="44"/>
      <c r="G41" s="44"/>
      <c r="H41" s="44"/>
      <c r="I41" s="44"/>
      <c r="J41" s="44"/>
      <c r="K41" s="44"/>
      <c r="L41" s="91"/>
    </row>
    <row r="42" spans="1:13" x14ac:dyDescent="0.2">
      <c r="A42" s="42" t="s">
        <v>102</v>
      </c>
      <c r="B42" s="44"/>
      <c r="C42" s="44"/>
      <c r="D42" s="44"/>
      <c r="E42" s="44"/>
      <c r="F42" s="44"/>
      <c r="G42" s="44"/>
      <c r="H42" s="44"/>
      <c r="I42" s="44"/>
      <c r="J42" s="44"/>
      <c r="K42" s="44"/>
      <c r="L42" s="91"/>
    </row>
    <row r="43" spans="1:13" x14ac:dyDescent="0.2">
      <c r="A43" s="42" t="s">
        <v>66</v>
      </c>
      <c r="B43" s="44"/>
      <c r="C43" s="44"/>
      <c r="D43" s="44"/>
      <c r="E43" s="44"/>
      <c r="F43" s="44"/>
      <c r="G43" s="44"/>
      <c r="H43" s="44"/>
      <c r="I43" s="44"/>
      <c r="J43" s="44"/>
      <c r="K43" s="44"/>
      <c r="L43" s="91"/>
    </row>
    <row r="44" spans="1:13" x14ac:dyDescent="0.2">
      <c r="A44" s="45" t="s">
        <v>103</v>
      </c>
      <c r="B44" s="46"/>
      <c r="C44" s="46"/>
      <c r="D44" s="46"/>
      <c r="E44" s="46"/>
      <c r="F44" s="46"/>
      <c r="G44" s="46"/>
      <c r="H44" s="46"/>
      <c r="I44" s="46"/>
      <c r="J44" s="46"/>
      <c r="K44" s="46"/>
      <c r="L44" s="92"/>
    </row>
    <row r="46" spans="1:13" x14ac:dyDescent="0.2">
      <c r="B46" s="58"/>
      <c r="C46" s="58"/>
      <c r="D46" s="58"/>
      <c r="E46" s="58"/>
      <c r="F46" s="58"/>
      <c r="G46" s="58"/>
      <c r="H46" s="58"/>
      <c r="I46" s="58"/>
      <c r="J46" s="58"/>
      <c r="K46" s="58"/>
      <c r="L46" s="58"/>
    </row>
    <row r="47" spans="1:13" x14ac:dyDescent="0.2">
      <c r="B47" s="58"/>
      <c r="C47" s="58"/>
      <c r="D47" s="58"/>
      <c r="E47" s="58"/>
      <c r="F47" s="58"/>
      <c r="G47" s="58"/>
      <c r="H47" s="58"/>
      <c r="I47" s="58"/>
      <c r="J47" s="58"/>
      <c r="K47" s="58"/>
      <c r="L47" s="58"/>
    </row>
    <row r="48" spans="1:13" x14ac:dyDescent="0.2">
      <c r="B48" s="58"/>
      <c r="C48" s="58"/>
      <c r="D48" s="58"/>
      <c r="E48" s="58"/>
      <c r="F48" s="58"/>
      <c r="G48" s="58"/>
      <c r="H48" s="58"/>
      <c r="I48" s="58"/>
      <c r="J48" s="58"/>
      <c r="K48" s="58"/>
      <c r="L48" s="58"/>
    </row>
    <row r="49" spans="1:12" x14ac:dyDescent="0.2">
      <c r="B49" s="58"/>
      <c r="C49" s="58"/>
      <c r="D49" s="58"/>
      <c r="E49" s="58"/>
      <c r="F49" s="58"/>
      <c r="G49" s="58"/>
      <c r="H49" s="58"/>
      <c r="I49" s="58"/>
      <c r="J49" s="58"/>
      <c r="K49" s="58"/>
      <c r="L49" s="58"/>
    </row>
    <row r="50" spans="1:12" x14ac:dyDescent="0.2">
      <c r="B50" s="58"/>
      <c r="C50" s="58"/>
      <c r="D50" s="58"/>
      <c r="E50" s="58"/>
      <c r="F50" s="58"/>
      <c r="G50" s="58"/>
      <c r="H50" s="58"/>
      <c r="I50" s="58"/>
      <c r="J50" s="58"/>
      <c r="K50" s="58"/>
      <c r="L50" s="58"/>
    </row>
    <row r="51" spans="1:12" x14ac:dyDescent="0.2">
      <c r="B51" s="58"/>
      <c r="C51" s="58"/>
      <c r="D51" s="58"/>
      <c r="E51" s="58"/>
      <c r="F51" s="58"/>
      <c r="G51" s="58"/>
      <c r="H51" s="58"/>
      <c r="I51" s="58"/>
      <c r="J51" s="58"/>
      <c r="K51" s="58"/>
      <c r="L51" s="58"/>
    </row>
    <row r="52" spans="1:12" x14ac:dyDescent="0.2">
      <c r="B52" s="58"/>
      <c r="C52" s="58"/>
      <c r="D52" s="58"/>
      <c r="E52" s="58"/>
      <c r="F52" s="58"/>
      <c r="G52" s="58"/>
      <c r="H52" s="58"/>
      <c r="I52" s="58"/>
      <c r="J52" s="58"/>
      <c r="K52" s="58"/>
      <c r="L52" s="58"/>
    </row>
    <row r="53" spans="1:12" x14ac:dyDescent="0.2">
      <c r="B53" s="58"/>
      <c r="C53" s="58"/>
      <c r="D53" s="58"/>
      <c r="E53" s="58"/>
      <c r="F53" s="58"/>
      <c r="G53" s="58"/>
      <c r="H53" s="58"/>
      <c r="I53" s="58"/>
      <c r="J53" s="58"/>
      <c r="K53" s="58"/>
      <c r="L53" s="58"/>
    </row>
    <row r="54" spans="1:12" x14ac:dyDescent="0.2">
      <c r="B54" s="58"/>
      <c r="C54" s="58"/>
      <c r="D54" s="58"/>
      <c r="E54" s="58"/>
      <c r="F54" s="58"/>
      <c r="G54" s="58"/>
      <c r="H54" s="58"/>
      <c r="I54" s="58"/>
      <c r="J54" s="58"/>
      <c r="K54" s="58"/>
      <c r="L54" s="58"/>
    </row>
    <row r="55" spans="1:12" x14ac:dyDescent="0.2">
      <c r="B55" s="58"/>
      <c r="C55" s="58"/>
      <c r="D55" s="58"/>
      <c r="E55" s="58"/>
      <c r="F55" s="58"/>
      <c r="G55" s="58"/>
      <c r="H55" s="58"/>
      <c r="I55" s="58"/>
      <c r="J55" s="58"/>
      <c r="K55" s="58"/>
      <c r="L55" s="58"/>
    </row>
    <row r="56" spans="1:12" x14ac:dyDescent="0.2">
      <c r="B56" s="58"/>
      <c r="C56" s="58"/>
      <c r="D56" s="58"/>
      <c r="E56" s="58"/>
      <c r="F56" s="58"/>
      <c r="G56" s="58"/>
      <c r="H56" s="58"/>
      <c r="I56" s="58"/>
      <c r="J56" s="58"/>
      <c r="K56" s="58"/>
      <c r="L56" s="58"/>
    </row>
    <row r="57" spans="1:12" x14ac:dyDescent="0.2">
      <c r="A57" s="59"/>
      <c r="B57" s="58"/>
      <c r="C57" s="58"/>
      <c r="D57" s="58"/>
      <c r="E57" s="58"/>
      <c r="F57" s="58"/>
      <c r="G57" s="58"/>
      <c r="H57" s="58"/>
      <c r="I57" s="58"/>
      <c r="J57" s="58"/>
      <c r="K57" s="58"/>
      <c r="L57" s="58"/>
    </row>
    <row r="58" spans="1:12" x14ac:dyDescent="0.2">
      <c r="B58" s="58"/>
      <c r="C58" s="58"/>
      <c r="D58" s="58"/>
      <c r="E58" s="58"/>
      <c r="F58" s="58"/>
      <c r="G58" s="58"/>
      <c r="H58" s="58"/>
      <c r="I58" s="58"/>
      <c r="J58" s="58"/>
      <c r="K58" s="58"/>
      <c r="L58" s="58"/>
    </row>
    <row r="59" spans="1:12" x14ac:dyDescent="0.2">
      <c r="A59" s="60"/>
      <c r="B59" s="60"/>
      <c r="C59" s="60"/>
      <c r="D59" s="60"/>
      <c r="E59" s="60"/>
      <c r="F59" s="60"/>
      <c r="G59" s="60"/>
      <c r="H59" s="60"/>
      <c r="I59" s="60"/>
      <c r="J59" s="60"/>
      <c r="K59" s="60"/>
      <c r="L59" s="58"/>
    </row>
    <row r="60" spans="1:12" x14ac:dyDescent="0.2">
      <c r="A60" s="60"/>
      <c r="B60" s="60"/>
      <c r="C60" s="60"/>
      <c r="D60" s="60"/>
      <c r="E60" s="60"/>
      <c r="F60" s="60"/>
      <c r="G60" s="60"/>
      <c r="H60" s="60"/>
      <c r="I60" s="60"/>
      <c r="J60" s="60"/>
      <c r="K60" s="60"/>
      <c r="L60" s="58"/>
    </row>
    <row r="61" spans="1:12" x14ac:dyDescent="0.2">
      <c r="A61" s="60"/>
      <c r="B61" s="60"/>
      <c r="C61" s="60"/>
      <c r="D61" s="60"/>
      <c r="E61" s="60"/>
      <c r="F61" s="60"/>
      <c r="G61" s="60"/>
      <c r="H61" s="60"/>
      <c r="I61" s="60"/>
      <c r="J61" s="60"/>
      <c r="K61" s="60"/>
      <c r="L61" s="58"/>
    </row>
    <row r="62" spans="1:12" x14ac:dyDescent="0.2">
      <c r="A62" s="60"/>
      <c r="B62" s="60"/>
      <c r="C62" s="60"/>
      <c r="D62" s="60"/>
      <c r="E62" s="60"/>
      <c r="F62" s="60"/>
      <c r="G62" s="60"/>
      <c r="H62" s="60"/>
      <c r="I62" s="60"/>
      <c r="J62" s="60"/>
      <c r="K62" s="60"/>
      <c r="L62" s="58"/>
    </row>
    <row r="63" spans="1:12" x14ac:dyDescent="0.2">
      <c r="A63" s="60"/>
      <c r="B63" s="60"/>
      <c r="C63" s="60"/>
      <c r="D63" s="60"/>
      <c r="E63" s="60"/>
      <c r="F63" s="60"/>
      <c r="G63" s="60"/>
      <c r="H63" s="60"/>
      <c r="I63" s="60"/>
      <c r="J63" s="60"/>
      <c r="K63" s="60"/>
      <c r="L63" s="58"/>
    </row>
    <row r="64" spans="1:12" x14ac:dyDescent="0.2">
      <c r="A64" s="60"/>
      <c r="B64" s="60"/>
      <c r="C64" s="60"/>
      <c r="D64" s="60"/>
      <c r="E64" s="60"/>
      <c r="F64" s="60"/>
      <c r="G64" s="60"/>
      <c r="H64" s="60"/>
      <c r="I64" s="60"/>
      <c r="J64" s="60"/>
      <c r="K64" s="60"/>
      <c r="L64" s="58"/>
    </row>
    <row r="65" spans="1:12" x14ac:dyDescent="0.2">
      <c r="A65" s="60"/>
      <c r="B65" s="60"/>
      <c r="C65" s="60"/>
      <c r="D65" s="60"/>
      <c r="E65" s="60"/>
      <c r="F65" s="60"/>
      <c r="G65" s="60"/>
      <c r="H65" s="60"/>
      <c r="I65" s="60"/>
      <c r="J65" s="60"/>
      <c r="K65" s="60"/>
      <c r="L65" s="58"/>
    </row>
    <row r="66" spans="1:12" x14ac:dyDescent="0.2">
      <c r="A66" s="60"/>
      <c r="B66" s="60"/>
      <c r="C66" s="60"/>
      <c r="D66" s="60"/>
      <c r="E66" s="60"/>
      <c r="F66" s="60"/>
      <c r="G66" s="60"/>
      <c r="H66" s="60"/>
      <c r="I66" s="60"/>
      <c r="J66" s="60"/>
      <c r="K66" s="60"/>
      <c r="L66" s="58"/>
    </row>
    <row r="67" spans="1:12" x14ac:dyDescent="0.2">
      <c r="A67" s="60"/>
      <c r="B67" s="60"/>
      <c r="C67" s="60"/>
      <c r="D67" s="60"/>
      <c r="E67" s="60"/>
      <c r="F67" s="60"/>
      <c r="G67" s="60"/>
      <c r="H67" s="60"/>
      <c r="I67" s="60"/>
      <c r="J67" s="60"/>
      <c r="K67" s="60"/>
      <c r="L67" s="58"/>
    </row>
    <row r="68" spans="1:12" x14ac:dyDescent="0.2">
      <c r="A68" s="60"/>
      <c r="B68" s="60"/>
      <c r="C68" s="60"/>
      <c r="D68" s="60"/>
      <c r="E68" s="60"/>
      <c r="F68" s="60"/>
      <c r="G68" s="60"/>
      <c r="H68" s="60"/>
      <c r="I68" s="60"/>
      <c r="J68" s="60"/>
      <c r="K68" s="60"/>
      <c r="L68" s="58"/>
    </row>
    <row r="69" spans="1:12" x14ac:dyDescent="0.2">
      <c r="A69" s="60"/>
      <c r="B69" s="60"/>
      <c r="C69" s="60"/>
      <c r="D69" s="60"/>
      <c r="E69" s="60"/>
      <c r="F69" s="60"/>
      <c r="G69" s="60"/>
      <c r="H69" s="60"/>
      <c r="I69" s="60"/>
      <c r="J69" s="60"/>
      <c r="K69" s="60"/>
      <c r="L69" s="58"/>
    </row>
    <row r="70" spans="1:12" x14ac:dyDescent="0.2">
      <c r="A70" s="60"/>
      <c r="B70" s="60"/>
      <c r="C70" s="60"/>
      <c r="D70" s="60"/>
      <c r="E70" s="60"/>
      <c r="F70" s="60"/>
      <c r="G70" s="60"/>
      <c r="H70" s="60"/>
      <c r="I70" s="60"/>
      <c r="J70" s="60"/>
      <c r="K70" s="60"/>
      <c r="L70" s="58"/>
    </row>
    <row r="71" spans="1:12" x14ac:dyDescent="0.2">
      <c r="A71" s="60"/>
      <c r="B71" s="60"/>
      <c r="C71" s="60"/>
      <c r="D71" s="60"/>
      <c r="E71" s="60"/>
      <c r="F71" s="60"/>
      <c r="G71" s="60"/>
      <c r="H71" s="60"/>
      <c r="I71" s="60"/>
      <c r="J71" s="60"/>
      <c r="K71" s="60"/>
      <c r="L71" s="58"/>
    </row>
    <row r="72" spans="1:12" x14ac:dyDescent="0.2">
      <c r="A72" s="60"/>
      <c r="B72" s="60"/>
      <c r="C72" s="60"/>
      <c r="D72" s="60"/>
      <c r="E72" s="60"/>
      <c r="F72" s="60"/>
      <c r="G72" s="60"/>
      <c r="H72" s="60"/>
      <c r="I72" s="60"/>
      <c r="J72" s="60"/>
      <c r="K72" s="60"/>
      <c r="L72" s="58"/>
    </row>
    <row r="73" spans="1:12" x14ac:dyDescent="0.2">
      <c r="A73" s="60"/>
      <c r="B73" s="60"/>
      <c r="C73" s="60"/>
      <c r="D73" s="60"/>
      <c r="E73" s="60"/>
      <c r="F73" s="60"/>
      <c r="G73" s="60"/>
      <c r="H73" s="60"/>
      <c r="I73" s="60"/>
      <c r="J73" s="60"/>
      <c r="K73" s="60"/>
      <c r="L73" s="58"/>
    </row>
    <row r="74" spans="1:12" x14ac:dyDescent="0.2">
      <c r="A74" s="60"/>
      <c r="B74" s="60"/>
      <c r="C74" s="60"/>
      <c r="D74" s="60"/>
      <c r="E74" s="60"/>
      <c r="F74" s="60"/>
      <c r="G74" s="60"/>
      <c r="H74" s="60"/>
      <c r="I74" s="60"/>
      <c r="J74" s="60"/>
      <c r="K74" s="60"/>
    </row>
    <row r="75" spans="1:12" x14ac:dyDescent="0.2">
      <c r="A75" s="60"/>
      <c r="B75" s="60"/>
      <c r="C75" s="60"/>
      <c r="D75" s="60"/>
      <c r="E75" s="60"/>
      <c r="F75" s="60"/>
      <c r="G75" s="60"/>
      <c r="H75" s="60"/>
      <c r="I75" s="60"/>
      <c r="J75" s="60"/>
      <c r="K75" s="60"/>
      <c r="L75" s="58"/>
    </row>
    <row r="76" spans="1:12" x14ac:dyDescent="0.2">
      <c r="A76" s="60"/>
      <c r="B76" s="60"/>
      <c r="C76" s="60"/>
      <c r="D76" s="60"/>
      <c r="E76" s="60"/>
      <c r="F76" s="60"/>
      <c r="G76" s="60"/>
      <c r="H76" s="60"/>
      <c r="I76" s="60"/>
      <c r="J76" s="60"/>
      <c r="K76" s="60"/>
      <c r="L76" s="58"/>
    </row>
    <row r="77" spans="1:12" x14ac:dyDescent="0.2">
      <c r="A77" s="60"/>
      <c r="B77" s="60"/>
      <c r="C77" s="60"/>
      <c r="D77" s="60"/>
      <c r="E77" s="60"/>
      <c r="F77" s="60"/>
      <c r="G77" s="60"/>
      <c r="H77" s="60"/>
      <c r="I77" s="60"/>
      <c r="J77" s="60"/>
      <c r="K77" s="60"/>
    </row>
    <row r="78" spans="1:12" x14ac:dyDescent="0.2">
      <c r="A78" s="60"/>
      <c r="B78" s="60"/>
      <c r="C78" s="60"/>
      <c r="D78" s="60"/>
      <c r="E78" s="60"/>
      <c r="F78" s="60"/>
      <c r="G78" s="60"/>
      <c r="H78" s="60"/>
      <c r="I78" s="60"/>
      <c r="J78" s="60"/>
      <c r="K78" s="60"/>
    </row>
    <row r="79" spans="1:12" x14ac:dyDescent="0.2">
      <c r="A79" s="60"/>
      <c r="B79" s="60"/>
      <c r="C79" s="60"/>
      <c r="D79" s="60"/>
      <c r="E79" s="60"/>
      <c r="F79" s="60"/>
      <c r="G79" s="60"/>
      <c r="H79" s="60"/>
      <c r="I79" s="60"/>
      <c r="J79" s="60"/>
      <c r="K79" s="60"/>
    </row>
    <row r="80" spans="1:12" x14ac:dyDescent="0.2">
      <c r="A80" s="60"/>
      <c r="B80" s="60"/>
      <c r="C80" s="60"/>
      <c r="D80" s="60"/>
      <c r="E80" s="60"/>
      <c r="F80" s="60"/>
      <c r="G80" s="60"/>
      <c r="H80" s="60"/>
      <c r="I80" s="60"/>
      <c r="J80" s="60"/>
      <c r="K80" s="60"/>
    </row>
    <row r="81" spans="1:11" x14ac:dyDescent="0.2">
      <c r="A81" s="60"/>
      <c r="B81" s="60"/>
      <c r="C81" s="60"/>
      <c r="D81" s="60"/>
      <c r="E81" s="60"/>
      <c r="F81" s="60"/>
      <c r="G81" s="60"/>
      <c r="H81" s="60"/>
      <c r="I81" s="60"/>
      <c r="J81" s="60"/>
      <c r="K81" s="60"/>
    </row>
    <row r="82" spans="1:11" x14ac:dyDescent="0.2">
      <c r="A82" s="60"/>
      <c r="B82" s="60"/>
      <c r="C82" s="60"/>
      <c r="D82" s="60"/>
      <c r="E82" s="60"/>
      <c r="F82" s="60"/>
      <c r="G82" s="60"/>
      <c r="H82" s="60"/>
      <c r="I82" s="60"/>
      <c r="J82" s="60"/>
      <c r="K82" s="60"/>
    </row>
    <row r="83" spans="1:11" x14ac:dyDescent="0.2">
      <c r="A83" s="60"/>
      <c r="B83" s="60"/>
      <c r="C83" s="60"/>
      <c r="D83" s="60"/>
      <c r="E83" s="60"/>
      <c r="F83" s="60"/>
      <c r="G83" s="60"/>
      <c r="H83" s="60"/>
      <c r="I83" s="60"/>
      <c r="J83" s="60"/>
      <c r="K83" s="60"/>
    </row>
    <row r="84" spans="1:11" x14ac:dyDescent="0.2">
      <c r="A84" s="60"/>
      <c r="B84" s="60"/>
      <c r="C84" s="60"/>
      <c r="D84" s="60"/>
      <c r="E84" s="60"/>
      <c r="F84" s="60"/>
      <c r="G84" s="60"/>
      <c r="H84" s="60"/>
      <c r="I84" s="60"/>
      <c r="J84" s="60"/>
      <c r="K84" s="60"/>
    </row>
    <row r="85" spans="1:11" x14ac:dyDescent="0.2">
      <c r="A85" s="60"/>
      <c r="B85" s="60"/>
      <c r="C85" s="60"/>
      <c r="D85" s="60"/>
      <c r="E85" s="60"/>
      <c r="F85" s="60"/>
      <c r="G85" s="60"/>
      <c r="H85" s="60"/>
      <c r="I85" s="60"/>
      <c r="J85" s="60"/>
      <c r="K85" s="60"/>
    </row>
    <row r="86" spans="1:11" x14ac:dyDescent="0.2">
      <c r="A86" s="60"/>
      <c r="B86" s="60"/>
      <c r="C86" s="60"/>
      <c r="D86" s="60"/>
      <c r="E86" s="60"/>
      <c r="F86" s="60"/>
      <c r="G86" s="60"/>
      <c r="H86" s="60"/>
      <c r="I86" s="60"/>
      <c r="J86" s="60"/>
      <c r="K86" s="60"/>
    </row>
  </sheetData>
  <mergeCells count="4">
    <mergeCell ref="A3:L3"/>
    <mergeCell ref="A4:L4"/>
    <mergeCell ref="A5:L5"/>
    <mergeCell ref="A6:L6"/>
  </mergeCells>
  <printOptions horizontalCentered="1"/>
  <pageMargins left="0.5" right="0.5" top="0.5" bottom="0.5" header="0.5" footer="0.5"/>
  <pageSetup scale="6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3"/>
  <sheetViews>
    <sheetView zoomScale="77" workbookViewId="0">
      <selection activeCell="A62" sqref="A62:IV70"/>
    </sheetView>
  </sheetViews>
  <sheetFormatPr defaultRowHeight="12.75" x14ac:dyDescent="0.2"/>
  <cols>
    <col min="1" max="1" width="8.28515625" style="1" customWidth="1"/>
    <col min="2" max="2" width="63" style="1" customWidth="1"/>
    <col min="3" max="3" width="9.85546875" style="1" bestFit="1" customWidth="1"/>
    <col min="4" max="4" width="19.28515625" style="1" customWidth="1"/>
    <col min="5" max="5" width="15.85546875" style="1" bestFit="1" customWidth="1"/>
    <col min="6" max="6" width="17.42578125" style="1" bestFit="1" customWidth="1"/>
    <col min="7" max="8" width="15.28515625" style="1" bestFit="1" customWidth="1"/>
    <col min="9" max="9" width="18" style="1" bestFit="1" customWidth="1"/>
    <col min="10" max="10" width="15.28515625" style="1" bestFit="1" customWidth="1"/>
    <col min="11" max="11" width="15.7109375" style="1" bestFit="1" customWidth="1"/>
    <col min="12" max="16384" width="9.140625" style="1"/>
  </cols>
  <sheetData>
    <row r="1" spans="1:12" x14ac:dyDescent="0.2">
      <c r="A1" s="14" t="s">
        <v>104</v>
      </c>
    </row>
    <row r="2" spans="1:12" x14ac:dyDescent="0.2">
      <c r="A2" s="14"/>
    </row>
    <row r="3" spans="1:12" x14ac:dyDescent="0.2">
      <c r="A3" s="94" t="s">
        <v>105</v>
      </c>
      <c r="B3" s="94"/>
      <c r="C3" s="94"/>
      <c r="D3" s="94"/>
      <c r="E3" s="94"/>
      <c r="F3" s="94"/>
      <c r="G3" s="94"/>
      <c r="H3" s="94"/>
      <c r="I3" s="94"/>
      <c r="J3" s="94"/>
      <c r="K3" s="94"/>
    </row>
    <row r="4" spans="1:12" x14ac:dyDescent="0.2">
      <c r="A4" s="4" t="s">
        <v>2</v>
      </c>
      <c r="B4" s="4"/>
      <c r="C4" s="4"/>
      <c r="D4" s="4"/>
      <c r="E4" s="4"/>
      <c r="F4" s="4"/>
      <c r="G4" s="4"/>
      <c r="H4" s="4"/>
      <c r="I4" s="4"/>
      <c r="J4" s="4"/>
      <c r="K4" s="4"/>
      <c r="L4" s="7"/>
    </row>
    <row r="5" spans="1:12" x14ac:dyDescent="0.2">
      <c r="A5" s="5" t="s">
        <v>3</v>
      </c>
      <c r="B5" s="5"/>
      <c r="C5" s="5"/>
      <c r="D5" s="5"/>
      <c r="E5" s="5"/>
      <c r="F5" s="5"/>
      <c r="G5" s="5"/>
      <c r="H5" s="5"/>
      <c r="I5" s="5"/>
      <c r="J5" s="5"/>
      <c r="K5" s="5"/>
    </row>
    <row r="6" spans="1:12" x14ac:dyDescent="0.2">
      <c r="A6" s="4"/>
      <c r="B6" s="4"/>
      <c r="C6" s="4"/>
      <c r="D6" s="4"/>
      <c r="E6" s="4"/>
      <c r="F6" s="4"/>
      <c r="G6" s="4"/>
      <c r="H6" s="4"/>
      <c r="I6" s="4"/>
      <c r="J6" s="4"/>
      <c r="K6" s="4"/>
    </row>
    <row r="7" spans="1:12" x14ac:dyDescent="0.2">
      <c r="A7" s="23"/>
    </row>
    <row r="8" spans="1:12" x14ac:dyDescent="0.2">
      <c r="A8" s="56"/>
      <c r="B8" s="2"/>
      <c r="C8" s="2"/>
      <c r="D8" s="2"/>
      <c r="E8" s="2"/>
      <c r="F8" s="2"/>
      <c r="G8" s="2"/>
      <c r="H8" s="2"/>
      <c r="I8" s="2"/>
      <c r="J8" s="2"/>
      <c r="K8" s="2"/>
    </row>
    <row r="9" spans="1:12" x14ac:dyDescent="0.2">
      <c r="A9" s="8"/>
      <c r="B9" s="9"/>
      <c r="C9" s="9"/>
      <c r="D9" s="10"/>
      <c r="E9" s="11"/>
      <c r="F9" s="10" t="s">
        <v>106</v>
      </c>
      <c r="G9" s="11" t="s">
        <v>107</v>
      </c>
      <c r="H9" s="10" t="s">
        <v>108</v>
      </c>
      <c r="I9" s="10" t="s">
        <v>108</v>
      </c>
      <c r="J9" s="10" t="s">
        <v>108</v>
      </c>
      <c r="K9" s="11" t="s">
        <v>108</v>
      </c>
    </row>
    <row r="10" spans="1:12" x14ac:dyDescent="0.2">
      <c r="A10" s="13"/>
      <c r="B10" s="14"/>
      <c r="C10" s="14"/>
      <c r="D10" s="15" t="s">
        <v>4</v>
      </c>
      <c r="E10" s="16" t="s">
        <v>4</v>
      </c>
      <c r="F10" s="15" t="s">
        <v>109</v>
      </c>
      <c r="G10" s="16" t="s">
        <v>110</v>
      </c>
      <c r="H10" s="15" t="s">
        <v>111</v>
      </c>
      <c r="I10" s="15" t="s">
        <v>112</v>
      </c>
      <c r="J10" s="15" t="s">
        <v>113</v>
      </c>
      <c r="K10" s="16" t="s">
        <v>5</v>
      </c>
    </row>
    <row r="11" spans="1:12" x14ac:dyDescent="0.2">
      <c r="A11" s="17" t="s">
        <v>12</v>
      </c>
      <c r="B11" s="18" t="s">
        <v>13</v>
      </c>
      <c r="C11" s="18" t="s">
        <v>14</v>
      </c>
      <c r="D11" s="19" t="s">
        <v>15</v>
      </c>
      <c r="E11" s="20" t="s">
        <v>10</v>
      </c>
      <c r="F11" s="19" t="s">
        <v>114</v>
      </c>
      <c r="G11" s="20" t="s">
        <v>114</v>
      </c>
      <c r="H11" s="19" t="s">
        <v>114</v>
      </c>
      <c r="I11" s="19" t="s">
        <v>114</v>
      </c>
      <c r="J11" s="19" t="s">
        <v>114</v>
      </c>
      <c r="K11" s="20" t="s">
        <v>10</v>
      </c>
    </row>
    <row r="12" spans="1:12" x14ac:dyDescent="0.2">
      <c r="A12" s="38"/>
      <c r="B12" s="23"/>
      <c r="C12" s="23"/>
      <c r="D12" s="23"/>
      <c r="E12" s="51"/>
      <c r="F12" s="95" t="s">
        <v>115</v>
      </c>
      <c r="G12" s="96" t="s">
        <v>115</v>
      </c>
      <c r="H12" s="95" t="s">
        <v>115</v>
      </c>
      <c r="I12" s="95" t="s">
        <v>115</v>
      </c>
      <c r="J12" s="95" t="s">
        <v>115</v>
      </c>
      <c r="K12" s="96" t="s">
        <v>115</v>
      </c>
    </row>
    <row r="13" spans="1:12" x14ac:dyDescent="0.2">
      <c r="A13" s="21">
        <v>1</v>
      </c>
      <c r="B13" s="23" t="s">
        <v>19</v>
      </c>
      <c r="C13" s="23" t="s">
        <v>20</v>
      </c>
      <c r="D13" s="24">
        <v>1947794</v>
      </c>
      <c r="E13" s="25">
        <v>71289673</v>
      </c>
      <c r="F13" s="97">
        <v>4.1401227916980341</v>
      </c>
      <c r="G13" s="98">
        <v>95.859877208301967</v>
      </c>
      <c r="H13" s="97">
        <v>76.501942995305924</v>
      </c>
      <c r="I13" s="97">
        <v>11.990170020838782</v>
      </c>
      <c r="J13" s="97">
        <v>2.6825582437445039</v>
      </c>
      <c r="K13" s="98">
        <v>8.8253287401107876</v>
      </c>
      <c r="L13" s="99"/>
    </row>
    <row r="14" spans="1:12" x14ac:dyDescent="0.2">
      <c r="A14" s="21">
        <v>2</v>
      </c>
      <c r="B14" s="23" t="s">
        <v>21</v>
      </c>
      <c r="C14" s="23" t="s">
        <v>22</v>
      </c>
      <c r="D14" s="30">
        <v>1319359</v>
      </c>
      <c r="E14" s="31">
        <v>60398289</v>
      </c>
      <c r="F14" s="97">
        <v>3.3123769449826632</v>
      </c>
      <c r="G14" s="98">
        <v>96.68762305501734</v>
      </c>
      <c r="H14" s="97">
        <v>80.786338169281578</v>
      </c>
      <c r="I14" s="97">
        <v>12.842946594066596</v>
      </c>
      <c r="J14" s="97">
        <v>1.1091224786185583</v>
      </c>
      <c r="K14" s="98">
        <v>5.2615927580332613</v>
      </c>
      <c r="L14" s="99"/>
    </row>
    <row r="15" spans="1:12" x14ac:dyDescent="0.2">
      <c r="A15" s="21">
        <v>3</v>
      </c>
      <c r="B15" s="23" t="s">
        <v>23</v>
      </c>
      <c r="C15" s="23" t="s">
        <v>24</v>
      </c>
      <c r="D15" s="30">
        <v>113064</v>
      </c>
      <c r="E15" s="31">
        <v>43135021</v>
      </c>
      <c r="F15" s="97">
        <v>4.0052003220306771</v>
      </c>
      <c r="G15" s="98">
        <v>95.994799677969326</v>
      </c>
      <c r="H15" s="97">
        <v>94.417909289994313</v>
      </c>
      <c r="I15" s="97">
        <v>4.6515498392825636</v>
      </c>
      <c r="J15" s="97">
        <v>6.3829805484504107E-2</v>
      </c>
      <c r="K15" s="98">
        <v>0.86671106523861441</v>
      </c>
      <c r="L15" s="99"/>
    </row>
    <row r="16" spans="1:12" x14ac:dyDescent="0.2">
      <c r="A16" s="21">
        <v>4</v>
      </c>
      <c r="B16" s="23" t="s">
        <v>25</v>
      </c>
      <c r="C16" s="23" t="s">
        <v>26</v>
      </c>
      <c r="D16" s="30">
        <v>1429737</v>
      </c>
      <c r="E16" s="31">
        <v>42670269</v>
      </c>
      <c r="F16" s="97">
        <v>3.5821756830265117</v>
      </c>
      <c r="G16" s="98">
        <v>96.417824316973494</v>
      </c>
      <c r="H16" s="97">
        <v>80.789926587995026</v>
      </c>
      <c r="I16" s="97">
        <v>11.266758126132274</v>
      </c>
      <c r="J16" s="97">
        <v>0.81849495722654098</v>
      </c>
      <c r="K16" s="98">
        <v>7.1248203286461589</v>
      </c>
      <c r="L16" s="99"/>
    </row>
    <row r="17" spans="1:18" x14ac:dyDescent="0.2">
      <c r="A17" s="21">
        <v>5</v>
      </c>
      <c r="B17" s="23" t="s">
        <v>27</v>
      </c>
      <c r="C17" s="23" t="s">
        <v>28</v>
      </c>
      <c r="D17" s="30">
        <v>182540.696</v>
      </c>
      <c r="E17" s="31">
        <v>5141027.9350000005</v>
      </c>
      <c r="F17" s="97">
        <v>1.4114678215612535</v>
      </c>
      <c r="G17" s="98">
        <v>98.588532178438754</v>
      </c>
      <c r="H17" s="97">
        <v>71.02905327823315</v>
      </c>
      <c r="I17" s="97">
        <v>19.270540123995652</v>
      </c>
      <c r="J17" s="97">
        <v>1.6956773840210615</v>
      </c>
      <c r="K17" s="98">
        <v>8.004729213750128</v>
      </c>
      <c r="L17" s="99"/>
    </row>
    <row r="18" spans="1:18" x14ac:dyDescent="0.2">
      <c r="A18" s="21">
        <v>6</v>
      </c>
      <c r="B18" s="23" t="s">
        <v>29</v>
      </c>
      <c r="C18" s="23" t="s">
        <v>22</v>
      </c>
      <c r="D18" s="30">
        <v>1284538</v>
      </c>
      <c r="E18" s="31">
        <v>3977040</v>
      </c>
      <c r="F18" s="97">
        <v>4.5472763663428077</v>
      </c>
      <c r="G18" s="98">
        <v>95.452723633657186</v>
      </c>
      <c r="H18" s="97">
        <v>88.407383380604671</v>
      </c>
      <c r="I18" s="97">
        <v>5.7282300404320798</v>
      </c>
      <c r="J18" s="97">
        <v>4.5170025948946959</v>
      </c>
      <c r="K18" s="98">
        <v>1.3473839840685535</v>
      </c>
      <c r="L18" s="99"/>
    </row>
    <row r="19" spans="1:18" x14ac:dyDescent="0.2">
      <c r="A19" s="21">
        <v>7</v>
      </c>
      <c r="B19" s="23" t="s">
        <v>30</v>
      </c>
      <c r="C19" s="23" t="s">
        <v>31</v>
      </c>
      <c r="D19" s="30">
        <v>83680</v>
      </c>
      <c r="E19" s="31">
        <v>2757232</v>
      </c>
      <c r="F19" s="97">
        <v>6.9511742211029031</v>
      </c>
      <c r="G19" s="98">
        <v>93.048825778897097</v>
      </c>
      <c r="H19" s="97">
        <v>6.7501030018511319</v>
      </c>
      <c r="I19" s="97">
        <v>92.806880233509546</v>
      </c>
      <c r="J19" s="97">
        <v>1.0880477232238708E-4</v>
      </c>
      <c r="K19" s="98">
        <v>0.44290795986699705</v>
      </c>
      <c r="L19" s="99"/>
    </row>
    <row r="20" spans="1:18" x14ac:dyDescent="0.2">
      <c r="A20" s="21">
        <v>8</v>
      </c>
      <c r="B20" s="23" t="s">
        <v>32</v>
      </c>
      <c r="C20" s="23" t="s">
        <v>24</v>
      </c>
      <c r="D20" s="30">
        <v>281339</v>
      </c>
      <c r="E20" s="31">
        <v>1221278</v>
      </c>
      <c r="F20" s="97">
        <v>2.8841918056331157</v>
      </c>
      <c r="G20" s="98">
        <v>97.115808194366878</v>
      </c>
      <c r="H20" s="97">
        <v>67.883888844308999</v>
      </c>
      <c r="I20" s="97">
        <v>30.504438792805573</v>
      </c>
      <c r="J20" s="97">
        <v>1.6001270799932532</v>
      </c>
      <c r="K20" s="98">
        <v>1.1545282892183433E-2</v>
      </c>
      <c r="L20" s="99"/>
    </row>
    <row r="21" spans="1:18" x14ac:dyDescent="0.2">
      <c r="A21" s="21">
        <v>9</v>
      </c>
      <c r="B21" s="23" t="s">
        <v>33</v>
      </c>
      <c r="C21" s="23" t="s">
        <v>34</v>
      </c>
      <c r="D21" s="30">
        <v>223224.53700000001</v>
      </c>
      <c r="E21" s="31">
        <v>1182458.1710000001</v>
      </c>
      <c r="F21" s="97">
        <v>0.20579324154376363</v>
      </c>
      <c r="G21" s="98">
        <v>99.794206758456241</v>
      </c>
      <c r="H21" s="97">
        <v>0.64271313661546847</v>
      </c>
      <c r="I21" s="97">
        <v>96.943285869517652</v>
      </c>
      <c r="J21" s="97">
        <v>2.405158397776423</v>
      </c>
      <c r="K21" s="98">
        <v>8.8425960904455533E-3</v>
      </c>
      <c r="L21" s="99"/>
    </row>
    <row r="22" spans="1:18" x14ac:dyDescent="0.2">
      <c r="A22" s="21">
        <v>10</v>
      </c>
      <c r="B22" s="23" t="s">
        <v>35</v>
      </c>
      <c r="C22" s="23" t="s">
        <v>36</v>
      </c>
      <c r="D22" s="30">
        <v>294525.58600000001</v>
      </c>
      <c r="E22" s="31">
        <v>375463.20899999997</v>
      </c>
      <c r="F22" s="97">
        <v>21.14457504676577</v>
      </c>
      <c r="G22" s="98">
        <v>78.855424953234234</v>
      </c>
      <c r="H22" s="97">
        <v>95.4987949298649</v>
      </c>
      <c r="I22" s="97">
        <v>3.2467846936236033</v>
      </c>
      <c r="J22" s="97">
        <v>0.22519143813102604</v>
      </c>
      <c r="K22" s="98">
        <v>1.0292289383804847</v>
      </c>
      <c r="L22" s="99"/>
    </row>
    <row r="23" spans="1:18" x14ac:dyDescent="0.2">
      <c r="A23" s="21">
        <v>11</v>
      </c>
      <c r="B23" s="23" t="s">
        <v>37</v>
      </c>
      <c r="C23" s="23" t="s">
        <v>38</v>
      </c>
      <c r="D23" s="30">
        <v>167101.823</v>
      </c>
      <c r="E23" s="31">
        <v>266919.25299999997</v>
      </c>
      <c r="F23" s="97">
        <v>12.911321537378948</v>
      </c>
      <c r="G23" s="98">
        <v>87.088678462621075</v>
      </c>
      <c r="H23" s="97">
        <v>80.468758467565479</v>
      </c>
      <c r="I23" s="97">
        <v>1.6740339821046932</v>
      </c>
      <c r="J23" s="97">
        <v>16.270049654305005</v>
      </c>
      <c r="K23" s="98">
        <v>1.5871578960248327</v>
      </c>
      <c r="L23" s="99"/>
    </row>
    <row r="24" spans="1:18" x14ac:dyDescent="0.2">
      <c r="A24" s="21">
        <v>12</v>
      </c>
      <c r="B24" s="23" t="s">
        <v>39</v>
      </c>
      <c r="C24" s="23" t="s">
        <v>40</v>
      </c>
      <c r="D24" s="30">
        <v>96888.804000000004</v>
      </c>
      <c r="E24" s="31">
        <v>263315.78100000002</v>
      </c>
      <c r="F24" s="97">
        <v>0</v>
      </c>
      <c r="G24" s="98">
        <v>99.999999999999972</v>
      </c>
      <c r="H24" s="97">
        <v>3.5728489057023132</v>
      </c>
      <c r="I24" s="97">
        <v>96.417656790574185</v>
      </c>
      <c r="J24" s="97">
        <v>0</v>
      </c>
      <c r="K24" s="98">
        <v>9.49430372348249E-3</v>
      </c>
      <c r="L24" s="99"/>
    </row>
    <row r="25" spans="1:18" x14ac:dyDescent="0.2">
      <c r="A25" s="21">
        <v>13</v>
      </c>
      <c r="B25" s="23" t="s">
        <v>41</v>
      </c>
      <c r="C25" s="23" t="s">
        <v>20</v>
      </c>
      <c r="D25" s="30">
        <v>349332.92700000003</v>
      </c>
      <c r="E25" s="31">
        <v>111144.69600000001</v>
      </c>
      <c r="F25" s="97">
        <v>3.1715413572232003</v>
      </c>
      <c r="G25" s="98">
        <v>96.828458642776781</v>
      </c>
      <c r="H25" s="97">
        <v>76.105140455825264</v>
      </c>
      <c r="I25" s="97">
        <v>20.542034682428749</v>
      </c>
      <c r="J25" s="97">
        <v>5.8716252190747817E-2</v>
      </c>
      <c r="K25" s="98">
        <v>3.2941086095552405</v>
      </c>
      <c r="L25" s="99"/>
    </row>
    <row r="26" spans="1:18" x14ac:dyDescent="0.2">
      <c r="A26" s="21">
        <v>14</v>
      </c>
      <c r="B26" s="23" t="s">
        <v>42</v>
      </c>
      <c r="C26" s="23" t="s">
        <v>36</v>
      </c>
      <c r="D26" s="30">
        <v>212167.22500000001</v>
      </c>
      <c r="E26" s="31">
        <v>97336.301999999996</v>
      </c>
      <c r="F26" s="97">
        <v>0</v>
      </c>
      <c r="G26" s="98">
        <v>100</v>
      </c>
      <c r="H26" s="97">
        <v>80.41784965284586</v>
      </c>
      <c r="I26" s="97">
        <v>18.953609928595807</v>
      </c>
      <c r="J26" s="97">
        <v>0</v>
      </c>
      <c r="K26" s="98">
        <v>0.62854041855832987</v>
      </c>
      <c r="L26" s="99"/>
    </row>
    <row r="27" spans="1:18" x14ac:dyDescent="0.2">
      <c r="A27" s="21">
        <v>15</v>
      </c>
      <c r="B27" s="23" t="s">
        <v>43</v>
      </c>
      <c r="C27" s="23" t="s">
        <v>44</v>
      </c>
      <c r="D27" s="30">
        <v>117899.344</v>
      </c>
      <c r="E27" s="31">
        <v>91421.602000000014</v>
      </c>
      <c r="F27" s="97">
        <v>3.6435589916702615</v>
      </c>
      <c r="G27" s="98">
        <v>96.356441008329739</v>
      </c>
      <c r="H27" s="97">
        <v>97.558021352546405</v>
      </c>
      <c r="I27" s="97">
        <v>0.93295455487642842</v>
      </c>
      <c r="J27" s="97">
        <v>0.44453169831786576</v>
      </c>
      <c r="K27" s="98">
        <v>1.064492394259291</v>
      </c>
      <c r="L27" s="99"/>
    </row>
    <row r="28" spans="1:18" x14ac:dyDescent="0.2">
      <c r="A28" s="21">
        <v>16</v>
      </c>
      <c r="B28" s="23" t="s">
        <v>45</v>
      </c>
      <c r="C28" s="23" t="s">
        <v>20</v>
      </c>
      <c r="D28" s="30">
        <v>121019.541</v>
      </c>
      <c r="E28" s="31">
        <v>69944.464999999997</v>
      </c>
      <c r="F28" s="97">
        <v>0.64532625991206027</v>
      </c>
      <c r="G28" s="98">
        <v>99.354673740087946</v>
      </c>
      <c r="H28" s="97">
        <v>63.165209713163151</v>
      </c>
      <c r="I28" s="97">
        <v>27.753239659492714</v>
      </c>
      <c r="J28" s="97">
        <v>7.0379764860593337</v>
      </c>
      <c r="K28" s="98">
        <v>2.0435741412848039</v>
      </c>
      <c r="L28" s="99"/>
    </row>
    <row r="29" spans="1:18" x14ac:dyDescent="0.2">
      <c r="A29" s="21">
        <v>17</v>
      </c>
      <c r="B29" s="23" t="s">
        <v>46</v>
      </c>
      <c r="C29" s="23" t="s">
        <v>20</v>
      </c>
      <c r="D29" s="30">
        <v>88293.18</v>
      </c>
      <c r="E29" s="31">
        <v>66000.701000000001</v>
      </c>
      <c r="F29" s="97">
        <v>3.1122396715150038</v>
      </c>
      <c r="G29" s="98">
        <v>96.887760328484987</v>
      </c>
      <c r="H29" s="97">
        <v>89.235097669644446</v>
      </c>
      <c r="I29" s="97">
        <v>7.7626281575403269</v>
      </c>
      <c r="J29" s="97">
        <v>1.3081467119568928</v>
      </c>
      <c r="K29" s="98">
        <v>1.6941274608583321</v>
      </c>
      <c r="L29" s="99"/>
    </row>
    <row r="30" spans="1:18" x14ac:dyDescent="0.2">
      <c r="A30" s="21">
        <v>18</v>
      </c>
      <c r="B30" s="23" t="s">
        <v>47</v>
      </c>
      <c r="C30" s="23" t="s">
        <v>26</v>
      </c>
      <c r="D30" s="30">
        <v>177895.05</v>
      </c>
      <c r="E30" s="31">
        <v>64121.395000000004</v>
      </c>
      <c r="F30" s="97">
        <v>7.9068772599223708E-2</v>
      </c>
      <c r="G30" s="98">
        <v>99.920931227400771</v>
      </c>
      <c r="H30" s="97">
        <v>99.341077966254474</v>
      </c>
      <c r="I30" s="97">
        <v>0.65892203374552272</v>
      </c>
      <c r="J30" s="97">
        <v>0</v>
      </c>
      <c r="K30" s="98">
        <v>0</v>
      </c>
      <c r="L30" s="99"/>
    </row>
    <row r="31" spans="1:18" x14ac:dyDescent="0.2">
      <c r="A31" s="21">
        <v>19</v>
      </c>
      <c r="B31" s="23" t="s">
        <v>48</v>
      </c>
      <c r="C31" s="23" t="s">
        <v>49</v>
      </c>
      <c r="D31" s="30">
        <v>101686.74400000001</v>
      </c>
      <c r="E31" s="31">
        <v>60364.332999999999</v>
      </c>
      <c r="F31" s="97">
        <v>11.710557623489354</v>
      </c>
      <c r="G31" s="98">
        <v>88.289442376510664</v>
      </c>
      <c r="H31" s="97">
        <v>76.310602156409146</v>
      </c>
      <c r="I31" s="97">
        <v>7.0438962690103777</v>
      </c>
      <c r="J31" s="97">
        <v>16.61236942682693</v>
      </c>
      <c r="K31" s="98">
        <v>3.3132147753541813E-2</v>
      </c>
      <c r="L31" s="99"/>
      <c r="R31" s="1" t="s">
        <v>63</v>
      </c>
    </row>
    <row r="32" spans="1:18" x14ac:dyDescent="0.2">
      <c r="A32" s="21">
        <v>20</v>
      </c>
      <c r="B32" s="23" t="s">
        <v>50</v>
      </c>
      <c r="C32" s="23" t="s">
        <v>51</v>
      </c>
      <c r="D32" s="30">
        <v>27546.357</v>
      </c>
      <c r="E32" s="31">
        <v>41055.828999999998</v>
      </c>
      <c r="F32" s="97">
        <v>3.512295416078433</v>
      </c>
      <c r="G32" s="98">
        <v>96.48770458392157</v>
      </c>
      <c r="H32" s="97">
        <v>89.852917109529088</v>
      </c>
      <c r="I32" s="97">
        <v>0.93576480942572127</v>
      </c>
      <c r="J32" s="97">
        <v>9.2113180810452029</v>
      </c>
      <c r="K32" s="98">
        <v>0</v>
      </c>
      <c r="L32" s="99"/>
    </row>
    <row r="33" spans="1:13" x14ac:dyDescent="0.2">
      <c r="A33" s="21">
        <v>21</v>
      </c>
      <c r="B33" s="23" t="s">
        <v>52</v>
      </c>
      <c r="C33" s="23" t="s">
        <v>53</v>
      </c>
      <c r="D33" s="30">
        <v>103028.52</v>
      </c>
      <c r="E33" s="31">
        <v>40529.495999999999</v>
      </c>
      <c r="F33" s="97">
        <v>0</v>
      </c>
      <c r="G33" s="98">
        <v>99.999999999999972</v>
      </c>
      <c r="H33" s="97">
        <v>79.530949508969968</v>
      </c>
      <c r="I33" s="97">
        <v>17.714908174530468</v>
      </c>
      <c r="J33" s="97">
        <v>0</v>
      </c>
      <c r="K33" s="98">
        <v>2.7541423164995686</v>
      </c>
      <c r="L33" s="99"/>
    </row>
    <row r="34" spans="1:13" x14ac:dyDescent="0.2">
      <c r="A34" s="21">
        <v>22</v>
      </c>
      <c r="B34" s="23" t="s">
        <v>54</v>
      </c>
      <c r="C34" s="23" t="s">
        <v>28</v>
      </c>
      <c r="D34" s="30">
        <v>235242.603</v>
      </c>
      <c r="E34" s="31">
        <v>38309.199000000001</v>
      </c>
      <c r="F34" s="97">
        <v>0</v>
      </c>
      <c r="G34" s="98">
        <v>100</v>
      </c>
      <c r="H34" s="97">
        <v>98.007366324730512</v>
      </c>
      <c r="I34" s="97">
        <v>0.18880060635044862</v>
      </c>
      <c r="J34" s="97">
        <v>0</v>
      </c>
      <c r="K34" s="98">
        <v>1.8038330689190343</v>
      </c>
      <c r="L34" s="99"/>
    </row>
    <row r="35" spans="1:13" x14ac:dyDescent="0.2">
      <c r="A35" s="21">
        <v>23</v>
      </c>
      <c r="B35" s="23" t="s">
        <v>55</v>
      </c>
      <c r="C35" s="23" t="s">
        <v>20</v>
      </c>
      <c r="D35" s="30">
        <v>55954.667000000001</v>
      </c>
      <c r="E35" s="31">
        <v>25703.468000000001</v>
      </c>
      <c r="F35" s="97">
        <v>7.2247060202148593E-3</v>
      </c>
      <c r="G35" s="98">
        <v>99.992775293979776</v>
      </c>
      <c r="H35" s="97">
        <v>91.828561811192174</v>
      </c>
      <c r="I35" s="97">
        <v>4.9451381424483261</v>
      </c>
      <c r="J35" s="97">
        <v>0.49324083427185772</v>
      </c>
      <c r="K35" s="98">
        <v>2.7330592120876447</v>
      </c>
      <c r="L35" s="99"/>
    </row>
    <row r="36" spans="1:13" x14ac:dyDescent="0.2">
      <c r="A36" s="21">
        <v>24</v>
      </c>
      <c r="B36" s="23" t="s">
        <v>56</v>
      </c>
      <c r="C36" s="23" t="s">
        <v>57</v>
      </c>
      <c r="D36" s="30">
        <v>12720.665999999999</v>
      </c>
      <c r="E36" s="31">
        <v>23586.055</v>
      </c>
      <c r="F36" s="97">
        <v>45.716564300388512</v>
      </c>
      <c r="G36" s="98">
        <v>54.283435699611481</v>
      </c>
      <c r="H36" s="97">
        <v>99.912516103265247</v>
      </c>
      <c r="I36" s="97">
        <v>0</v>
      </c>
      <c r="J36" s="97">
        <v>8.7483896734744326E-2</v>
      </c>
      <c r="K36" s="98">
        <v>0</v>
      </c>
      <c r="L36" s="99"/>
    </row>
    <row r="37" spans="1:13" ht="13.5" customHeight="1" thickBot="1" x14ac:dyDescent="0.25">
      <c r="A37" s="100">
        <v>25</v>
      </c>
      <c r="B37" s="101" t="s">
        <v>58</v>
      </c>
      <c r="C37" s="101" t="s">
        <v>59</v>
      </c>
      <c r="D37" s="36">
        <v>62865.879000000001</v>
      </c>
      <c r="E37" s="37">
        <v>22249.072</v>
      </c>
      <c r="F37" s="102">
        <v>0</v>
      </c>
      <c r="G37" s="103">
        <v>99.999999999999986</v>
      </c>
      <c r="H37" s="102">
        <v>61.489980346146581</v>
      </c>
      <c r="I37" s="102">
        <v>8.5355155486934464</v>
      </c>
      <c r="J37" s="102">
        <v>25.98207242081827</v>
      </c>
      <c r="K37" s="103">
        <v>3.9924316843417107</v>
      </c>
      <c r="L37" s="99"/>
    </row>
    <row r="38" spans="1:13" ht="13.5" customHeight="1" thickTop="1" x14ac:dyDescent="0.2">
      <c r="A38" s="38"/>
      <c r="B38" s="23"/>
      <c r="C38" s="23"/>
      <c r="D38" s="39"/>
      <c r="E38" s="40"/>
      <c r="F38" s="97"/>
      <c r="G38" s="98"/>
      <c r="H38" s="97"/>
      <c r="I38" s="97"/>
      <c r="J38" s="104"/>
      <c r="K38" s="98"/>
    </row>
    <row r="39" spans="1:13" s="44" customFormat="1" x14ac:dyDescent="0.2">
      <c r="A39" s="38" t="s">
        <v>60</v>
      </c>
      <c r="C39" s="105"/>
      <c r="D39" s="106">
        <v>9089445.1490000002</v>
      </c>
      <c r="E39" s="107">
        <v>233429752.96199998</v>
      </c>
      <c r="F39" s="108">
        <v>8833556.0399999972</v>
      </c>
      <c r="G39" s="107">
        <v>224596196.92199996</v>
      </c>
      <c r="H39" s="108">
        <v>187937569.618</v>
      </c>
      <c r="I39" s="106">
        <v>28767643.586999997</v>
      </c>
      <c r="J39" s="106">
        <v>3344137.2779999999</v>
      </c>
      <c r="K39" s="107">
        <v>13380402.479000002</v>
      </c>
    </row>
    <row r="40" spans="1:13" s="44" customFormat="1" x14ac:dyDescent="0.2">
      <c r="A40" s="42" t="s">
        <v>61</v>
      </c>
      <c r="C40" s="105"/>
      <c r="D40" s="109">
        <v>3587743.4100000015</v>
      </c>
      <c r="E40" s="109">
        <v>423187.55599999987</v>
      </c>
      <c r="F40" s="110">
        <v>14172.345000000003</v>
      </c>
      <c r="G40" s="111">
        <v>409015.21099999984</v>
      </c>
      <c r="H40" s="110">
        <v>365896.24999999971</v>
      </c>
      <c r="I40" s="109">
        <v>44559.467999999993</v>
      </c>
      <c r="J40" s="109">
        <v>10905.564</v>
      </c>
      <c r="K40" s="111">
        <v>1826.2739999999994</v>
      </c>
    </row>
    <row r="41" spans="1:13" s="44" customFormat="1" x14ac:dyDescent="0.2">
      <c r="A41" s="45" t="s">
        <v>116</v>
      </c>
      <c r="B41" s="46"/>
      <c r="C41" s="46"/>
      <c r="D41" s="47">
        <v>12677188.559000028</v>
      </c>
      <c r="E41" s="47">
        <v>233852940.51800007</v>
      </c>
      <c r="F41" s="112">
        <v>8847728.3849999961</v>
      </c>
      <c r="G41" s="48">
        <v>225005212.13300017</v>
      </c>
      <c r="H41" s="47">
        <v>188303465.86800006</v>
      </c>
      <c r="I41" s="47">
        <v>28812203.054999992</v>
      </c>
      <c r="J41" s="47">
        <v>3355042.8419999992</v>
      </c>
      <c r="K41" s="48">
        <v>13382228.753000002</v>
      </c>
    </row>
    <row r="42" spans="1:13" x14ac:dyDescent="0.2">
      <c r="A42" s="38"/>
      <c r="B42" s="23"/>
      <c r="C42" s="23"/>
      <c r="D42" s="23"/>
      <c r="E42" s="51"/>
      <c r="F42" s="39"/>
      <c r="G42" s="51"/>
      <c r="H42" s="23"/>
      <c r="I42" s="23"/>
      <c r="J42" s="23"/>
      <c r="K42" s="51"/>
    </row>
    <row r="43" spans="1:13" x14ac:dyDescent="0.2">
      <c r="A43" s="38"/>
      <c r="B43" s="23"/>
      <c r="C43" s="23"/>
      <c r="D43" s="23"/>
      <c r="E43" s="96" t="s">
        <v>115</v>
      </c>
      <c r="F43" s="113" t="s">
        <v>115</v>
      </c>
      <c r="G43" s="114" t="s">
        <v>115</v>
      </c>
      <c r="H43" s="113" t="s">
        <v>115</v>
      </c>
      <c r="I43" s="115" t="s">
        <v>115</v>
      </c>
      <c r="J43" s="115" t="s">
        <v>115</v>
      </c>
      <c r="K43" s="114" t="s">
        <v>115</v>
      </c>
    </row>
    <row r="44" spans="1:13" x14ac:dyDescent="0.2">
      <c r="A44" s="38" t="s">
        <v>117</v>
      </c>
      <c r="B44" s="23"/>
      <c r="C44" s="23"/>
      <c r="D44" s="23"/>
      <c r="E44" s="98">
        <f>E39/E41*100</f>
        <v>99.819036889139525</v>
      </c>
      <c r="F44" s="104">
        <f>+F39/E41*100</f>
        <v>3.7773978896451217</v>
      </c>
      <c r="G44" s="98">
        <f>+G39/E41*100</f>
        <v>96.041638999494381</v>
      </c>
      <c r="H44" s="97">
        <f>+H39/E41*100</f>
        <v>80.365707269579588</v>
      </c>
      <c r="I44" s="97">
        <f>+I39/E41*100</f>
        <v>12.301595833380468</v>
      </c>
      <c r="J44" s="97">
        <f>+J39/E41*100</f>
        <v>1.4300172025173212</v>
      </c>
      <c r="K44" s="98">
        <f>+K39/E41*100</f>
        <v>5.721716583662154</v>
      </c>
    </row>
    <row r="45" spans="1:13" x14ac:dyDescent="0.2">
      <c r="A45" s="116" t="s">
        <v>118</v>
      </c>
      <c r="B45" s="117"/>
      <c r="C45" s="117"/>
      <c r="D45" s="117"/>
      <c r="E45" s="98">
        <f>+E40/E41*100</f>
        <v>0.18096311086044539</v>
      </c>
      <c r="F45" s="118">
        <f>+F40/E41*100</f>
        <v>6.0603663860746421E-3</v>
      </c>
      <c r="G45" s="98">
        <f>+G40/E41*100</f>
        <v>0.17490274447437074</v>
      </c>
      <c r="H45" s="97">
        <f>+H40/E41*100</f>
        <v>0.1564642502204654</v>
      </c>
      <c r="I45" s="97">
        <f>+I40/E41*100</f>
        <v>1.9054482659614101E-2</v>
      </c>
      <c r="J45" s="97">
        <f>+J40/E41*100</f>
        <v>4.6634282108420104E-3</v>
      </c>
      <c r="K45" s="98">
        <f>+K40/E41*100</f>
        <v>7.8094976952382093E-4</v>
      </c>
    </row>
    <row r="46" spans="1:13" x14ac:dyDescent="0.2">
      <c r="A46" s="119" t="s">
        <v>119</v>
      </c>
      <c r="B46" s="120"/>
      <c r="C46" s="120"/>
      <c r="D46" s="120"/>
      <c r="E46" s="121">
        <f>E41/E41*100</f>
        <v>100</v>
      </c>
      <c r="F46" s="122">
        <f>F41/E41*100</f>
        <v>3.7834582560311962</v>
      </c>
      <c r="G46" s="121">
        <f>G41/E41*100</f>
        <v>96.216541743968847</v>
      </c>
      <c r="H46" s="123">
        <f>H41/E41*100</f>
        <v>80.522171519800082</v>
      </c>
      <c r="I46" s="123">
        <f>I41/E41*100</f>
        <v>12.320650316040078</v>
      </c>
      <c r="J46" s="123">
        <f>J41/E41*100</f>
        <v>1.434680630728163</v>
      </c>
      <c r="K46" s="121">
        <f>K41/E41*100</f>
        <v>5.7224975334316781</v>
      </c>
      <c r="M46" s="124"/>
    </row>
    <row r="47" spans="1:13" x14ac:dyDescent="0.2">
      <c r="A47" s="38"/>
      <c r="B47" s="23"/>
      <c r="C47" s="23"/>
      <c r="D47" s="23"/>
      <c r="E47" s="23"/>
      <c r="F47" s="23"/>
      <c r="G47" s="23"/>
      <c r="H47" s="97"/>
      <c r="I47" s="23"/>
      <c r="J47" s="23"/>
      <c r="K47" s="51"/>
    </row>
    <row r="48" spans="1:13" x14ac:dyDescent="0.2">
      <c r="A48" s="38"/>
      <c r="B48" s="23"/>
      <c r="C48" s="23"/>
      <c r="D48" s="23"/>
      <c r="E48" s="23"/>
      <c r="F48" s="23"/>
      <c r="G48" s="23"/>
      <c r="H48" s="23"/>
      <c r="I48" s="23"/>
      <c r="J48" s="23"/>
      <c r="K48" s="51"/>
    </row>
    <row r="49" spans="1:11" x14ac:dyDescent="0.2">
      <c r="A49" s="52" t="s">
        <v>120</v>
      </c>
      <c r="B49" s="53"/>
      <c r="C49" s="53"/>
      <c r="D49" s="53"/>
      <c r="E49" s="53"/>
      <c r="F49" s="53"/>
      <c r="G49" s="53"/>
      <c r="H49" s="53"/>
      <c r="I49" s="53"/>
      <c r="J49" s="53"/>
      <c r="K49" s="54"/>
    </row>
    <row r="50" spans="1:11" x14ac:dyDescent="0.2">
      <c r="A50" s="38" t="s">
        <v>121</v>
      </c>
      <c r="B50" s="23"/>
      <c r="C50" s="23"/>
      <c r="D50" s="23"/>
      <c r="E50" s="23"/>
      <c r="F50" s="23"/>
      <c r="G50" s="23"/>
      <c r="H50" s="23"/>
      <c r="I50" s="23"/>
      <c r="J50" s="23"/>
      <c r="K50" s="51"/>
    </row>
    <row r="51" spans="1:11" x14ac:dyDescent="0.2">
      <c r="A51" s="38"/>
      <c r="B51" s="23"/>
      <c r="C51" s="23"/>
      <c r="D51" s="23"/>
      <c r="E51" s="23"/>
      <c r="F51" s="23"/>
      <c r="G51" s="23"/>
      <c r="H51" s="23"/>
      <c r="I51" s="23"/>
      <c r="J51" s="23"/>
      <c r="K51" s="51"/>
    </row>
    <row r="52" spans="1:11" x14ac:dyDescent="0.2">
      <c r="A52" s="38" t="s">
        <v>122</v>
      </c>
      <c r="B52" s="23"/>
      <c r="C52" s="23"/>
      <c r="D52" s="23"/>
      <c r="E52" s="23"/>
      <c r="F52" s="23"/>
      <c r="G52" s="23"/>
      <c r="H52" s="23"/>
      <c r="I52" s="23"/>
      <c r="J52" s="23"/>
      <c r="K52" s="51"/>
    </row>
    <row r="53" spans="1:11" x14ac:dyDescent="0.2">
      <c r="A53" s="38" t="s">
        <v>66</v>
      </c>
      <c r="B53" s="23"/>
      <c r="C53" s="23"/>
      <c r="D53" s="23"/>
      <c r="E53" s="23"/>
      <c r="F53" s="23"/>
      <c r="G53" s="23"/>
      <c r="H53" s="23"/>
      <c r="I53" s="23"/>
      <c r="J53" s="23"/>
      <c r="K53" s="51"/>
    </row>
    <row r="54" spans="1:11" x14ac:dyDescent="0.2">
      <c r="A54" s="55" t="s">
        <v>123</v>
      </c>
      <c r="B54" s="56"/>
      <c r="C54" s="56"/>
      <c r="D54" s="56"/>
      <c r="E54" s="56"/>
      <c r="F54" s="56"/>
      <c r="G54" s="56"/>
      <c r="H54" s="56"/>
      <c r="I54" s="56"/>
      <c r="J54" s="56"/>
      <c r="K54" s="57"/>
    </row>
    <row r="62" spans="1:11" x14ac:dyDescent="0.2">
      <c r="A62" s="59"/>
    </row>
    <row r="64" spans="1:11" x14ac:dyDescent="0.2">
      <c r="A64" s="60"/>
      <c r="B64" s="60"/>
      <c r="C64" s="60"/>
      <c r="D64" s="60"/>
      <c r="E64" s="60"/>
      <c r="F64" s="60"/>
      <c r="G64" s="60"/>
      <c r="H64" s="60"/>
      <c r="I64" s="60"/>
      <c r="J64" s="60"/>
    </row>
    <row r="65" spans="1:19" x14ac:dyDescent="0.2">
      <c r="A65" s="60"/>
      <c r="B65" s="60"/>
      <c r="C65" s="60"/>
      <c r="D65" s="60"/>
      <c r="E65" s="60"/>
      <c r="F65" s="60"/>
      <c r="G65" s="60"/>
      <c r="H65" s="60"/>
      <c r="I65" s="60"/>
      <c r="J65" s="60"/>
      <c r="L65" s="125"/>
      <c r="M65" s="125"/>
      <c r="N65" s="125"/>
      <c r="O65" s="125"/>
      <c r="P65" s="125"/>
      <c r="Q65" s="125"/>
      <c r="R65" s="125"/>
      <c r="S65" s="125"/>
    </row>
    <row r="66" spans="1:19" x14ac:dyDescent="0.2">
      <c r="A66" s="60"/>
      <c r="B66" s="60"/>
      <c r="C66" s="60"/>
      <c r="D66" s="60"/>
      <c r="E66" s="60"/>
      <c r="F66" s="60"/>
      <c r="G66" s="60"/>
      <c r="H66" s="60"/>
      <c r="I66" s="60"/>
      <c r="J66" s="60"/>
      <c r="L66" s="125"/>
      <c r="M66" s="125"/>
      <c r="N66" s="125"/>
      <c r="O66" s="125"/>
      <c r="P66" s="125"/>
      <c r="Q66" s="125"/>
      <c r="R66" s="125"/>
      <c r="S66" s="125"/>
    </row>
    <row r="67" spans="1:19" x14ac:dyDescent="0.2">
      <c r="A67" s="60"/>
      <c r="B67" s="60"/>
      <c r="C67" s="60"/>
      <c r="D67" s="60"/>
      <c r="E67" s="60"/>
      <c r="F67" s="60"/>
      <c r="G67" s="60"/>
      <c r="H67" s="60"/>
      <c r="I67" s="60"/>
      <c r="J67" s="60"/>
      <c r="L67" s="125"/>
      <c r="M67" s="125"/>
      <c r="N67" s="125"/>
      <c r="O67" s="125"/>
      <c r="P67" s="125"/>
      <c r="Q67" s="125"/>
      <c r="R67" s="125"/>
      <c r="S67" s="125"/>
    </row>
    <row r="68" spans="1:19" x14ac:dyDescent="0.2">
      <c r="A68" s="60"/>
      <c r="B68" s="60"/>
      <c r="C68" s="60"/>
      <c r="D68" s="60"/>
      <c r="E68" s="60"/>
      <c r="F68" s="60"/>
      <c r="G68" s="60"/>
      <c r="H68" s="60"/>
      <c r="I68" s="60"/>
      <c r="J68" s="60"/>
      <c r="L68" s="125"/>
      <c r="M68" s="125"/>
      <c r="N68" s="125"/>
      <c r="O68" s="125"/>
      <c r="P68" s="125"/>
      <c r="Q68" s="125"/>
      <c r="R68" s="125"/>
      <c r="S68" s="125"/>
    </row>
    <row r="69" spans="1:19" x14ac:dyDescent="0.2">
      <c r="A69" s="60"/>
      <c r="B69" s="60"/>
      <c r="C69" s="60"/>
      <c r="D69" s="60"/>
      <c r="E69" s="60"/>
      <c r="F69" s="60"/>
      <c r="G69" s="60"/>
      <c r="H69" s="60"/>
      <c r="I69" s="60"/>
      <c r="J69" s="60"/>
      <c r="L69" s="125"/>
      <c r="M69" s="125"/>
      <c r="N69" s="125"/>
      <c r="O69" s="125"/>
      <c r="P69" s="125"/>
      <c r="Q69" s="125"/>
      <c r="R69" s="125"/>
      <c r="S69" s="125"/>
    </row>
    <row r="70" spans="1:19" x14ac:dyDescent="0.2">
      <c r="A70" s="60"/>
      <c r="B70" s="60"/>
      <c r="C70" s="60"/>
      <c r="D70" s="60"/>
      <c r="E70" s="60"/>
      <c r="F70" s="60"/>
      <c r="G70" s="60"/>
      <c r="H70" s="60"/>
      <c r="I70" s="60"/>
      <c r="J70" s="60"/>
      <c r="L70" s="125"/>
      <c r="M70" s="125"/>
      <c r="N70" s="125"/>
      <c r="O70" s="125"/>
      <c r="P70" s="125"/>
      <c r="Q70" s="125"/>
      <c r="R70" s="125"/>
      <c r="S70" s="125"/>
    </row>
    <row r="71" spans="1:19" x14ac:dyDescent="0.2">
      <c r="A71" s="60"/>
      <c r="B71" s="60"/>
      <c r="C71" s="60"/>
      <c r="D71" s="60"/>
      <c r="E71" s="60"/>
      <c r="F71" s="60"/>
      <c r="G71" s="60"/>
      <c r="H71" s="60"/>
      <c r="I71" s="60"/>
      <c r="J71" s="60"/>
      <c r="L71" s="125"/>
      <c r="M71" s="125"/>
      <c r="N71" s="125"/>
      <c r="O71" s="125"/>
      <c r="P71" s="125"/>
      <c r="Q71" s="125"/>
      <c r="R71" s="125"/>
      <c r="S71" s="125"/>
    </row>
    <row r="72" spans="1:19" x14ac:dyDescent="0.2">
      <c r="A72" s="60"/>
      <c r="B72" s="60"/>
      <c r="C72" s="60"/>
      <c r="D72" s="60"/>
      <c r="E72" s="60"/>
      <c r="F72" s="60"/>
      <c r="G72" s="60"/>
      <c r="H72" s="60"/>
      <c r="I72" s="60"/>
      <c r="J72" s="60"/>
      <c r="L72" s="125"/>
      <c r="M72" s="125"/>
      <c r="N72" s="125"/>
      <c r="O72" s="125"/>
      <c r="P72" s="125"/>
      <c r="Q72" s="125"/>
      <c r="R72" s="125"/>
      <c r="S72" s="125"/>
    </row>
    <row r="73" spans="1:19" x14ac:dyDescent="0.2">
      <c r="A73" s="60"/>
      <c r="B73" s="60"/>
      <c r="C73" s="60"/>
      <c r="D73" s="60"/>
      <c r="E73" s="60"/>
      <c r="F73" s="60"/>
      <c r="G73" s="60"/>
      <c r="H73" s="60"/>
      <c r="I73" s="60"/>
      <c r="J73" s="60"/>
      <c r="L73" s="125"/>
      <c r="M73" s="125"/>
      <c r="N73" s="125"/>
      <c r="O73" s="125"/>
      <c r="P73" s="125"/>
      <c r="Q73" s="125"/>
      <c r="R73" s="125"/>
      <c r="S73" s="125"/>
    </row>
    <row r="74" spans="1:19" x14ac:dyDescent="0.2">
      <c r="A74" s="60"/>
      <c r="B74" s="60"/>
      <c r="C74" s="60"/>
      <c r="D74" s="60"/>
      <c r="E74" s="60"/>
      <c r="F74" s="60"/>
      <c r="G74" s="60"/>
      <c r="H74" s="60"/>
      <c r="I74" s="60"/>
      <c r="J74" s="60"/>
      <c r="L74" s="125"/>
      <c r="M74" s="125"/>
      <c r="N74" s="125"/>
      <c r="O74" s="125"/>
      <c r="P74" s="125"/>
      <c r="Q74" s="125"/>
      <c r="R74" s="125"/>
      <c r="S74" s="125"/>
    </row>
    <row r="75" spans="1:19" x14ac:dyDescent="0.2">
      <c r="A75" s="60"/>
      <c r="B75" s="60"/>
      <c r="C75" s="60"/>
      <c r="D75" s="60"/>
      <c r="E75" s="60"/>
      <c r="F75" s="60"/>
      <c r="G75" s="60"/>
      <c r="H75" s="60"/>
      <c r="I75" s="60"/>
      <c r="J75" s="60"/>
      <c r="L75" s="125"/>
      <c r="M75" s="125"/>
      <c r="N75" s="125"/>
      <c r="O75" s="125"/>
      <c r="P75" s="125"/>
      <c r="Q75" s="125"/>
      <c r="R75" s="125"/>
      <c r="S75" s="125"/>
    </row>
    <row r="76" spans="1:19" x14ac:dyDescent="0.2">
      <c r="A76" s="60"/>
      <c r="B76" s="60"/>
      <c r="C76" s="60"/>
      <c r="D76" s="60"/>
      <c r="E76" s="60"/>
      <c r="F76" s="60"/>
      <c r="G76" s="60"/>
      <c r="H76" s="60"/>
      <c r="I76" s="60"/>
      <c r="J76" s="60"/>
      <c r="L76" s="125"/>
      <c r="M76" s="125"/>
      <c r="N76" s="125"/>
      <c r="O76" s="125"/>
      <c r="P76" s="125"/>
      <c r="Q76" s="125"/>
      <c r="R76" s="125"/>
      <c r="S76" s="125"/>
    </row>
    <row r="77" spans="1:19" x14ac:dyDescent="0.2">
      <c r="A77" s="60"/>
      <c r="B77" s="60"/>
      <c r="C77" s="60"/>
      <c r="D77" s="60"/>
      <c r="E77" s="60"/>
      <c r="F77" s="60"/>
      <c r="G77" s="60"/>
      <c r="H77" s="60"/>
      <c r="I77" s="60"/>
      <c r="J77" s="60"/>
      <c r="L77" s="125"/>
      <c r="M77" s="125"/>
      <c r="N77" s="125"/>
      <c r="O77" s="125"/>
      <c r="P77" s="125"/>
      <c r="Q77" s="125"/>
      <c r="R77" s="125"/>
      <c r="S77" s="125"/>
    </row>
    <row r="78" spans="1:19" x14ac:dyDescent="0.2">
      <c r="A78" s="60"/>
      <c r="B78" s="60"/>
      <c r="C78" s="60"/>
      <c r="D78" s="60"/>
      <c r="E78" s="60"/>
      <c r="F78" s="60"/>
      <c r="G78" s="60"/>
      <c r="H78" s="60"/>
      <c r="I78" s="60"/>
      <c r="J78" s="60"/>
      <c r="L78" s="125"/>
      <c r="M78" s="125"/>
      <c r="N78" s="125"/>
      <c r="O78" s="125"/>
      <c r="P78" s="125"/>
      <c r="Q78" s="125"/>
      <c r="R78" s="125"/>
      <c r="S78" s="125"/>
    </row>
    <row r="79" spans="1:19" x14ac:dyDescent="0.2">
      <c r="A79" s="60"/>
      <c r="B79" s="60"/>
      <c r="C79" s="60"/>
      <c r="D79" s="60"/>
      <c r="E79" s="60"/>
      <c r="F79" s="60"/>
      <c r="G79" s="60"/>
      <c r="H79" s="60"/>
      <c r="I79" s="60"/>
      <c r="J79" s="60"/>
      <c r="L79" s="125"/>
      <c r="M79" s="125"/>
      <c r="N79" s="125"/>
      <c r="O79" s="125"/>
      <c r="P79" s="125"/>
      <c r="Q79" s="125"/>
      <c r="R79" s="125"/>
      <c r="S79" s="125"/>
    </row>
    <row r="80" spans="1:19" x14ac:dyDescent="0.2">
      <c r="A80" s="60"/>
      <c r="B80" s="60"/>
      <c r="C80" s="60"/>
      <c r="D80" s="60"/>
      <c r="E80" s="60"/>
      <c r="F80" s="60"/>
      <c r="G80" s="60"/>
      <c r="H80" s="60"/>
      <c r="I80" s="60"/>
      <c r="J80" s="60"/>
      <c r="L80" s="125"/>
      <c r="M80" s="125"/>
      <c r="N80" s="125"/>
      <c r="O80" s="125"/>
      <c r="P80" s="125"/>
      <c r="Q80" s="125"/>
      <c r="R80" s="125"/>
      <c r="S80" s="125"/>
    </row>
    <row r="81" spans="1:19" x14ac:dyDescent="0.2">
      <c r="A81" s="60"/>
      <c r="B81" s="60"/>
      <c r="C81" s="60"/>
      <c r="D81" s="60"/>
      <c r="E81" s="60"/>
      <c r="F81" s="60"/>
      <c r="G81" s="60"/>
      <c r="H81" s="60"/>
      <c r="I81" s="60"/>
      <c r="J81" s="60"/>
      <c r="L81" s="125"/>
      <c r="M81" s="125"/>
      <c r="N81" s="125"/>
      <c r="O81" s="125"/>
      <c r="P81" s="125"/>
      <c r="Q81" s="125"/>
      <c r="R81" s="125"/>
      <c r="S81" s="125"/>
    </row>
    <row r="82" spans="1:19" x14ac:dyDescent="0.2">
      <c r="A82" s="60"/>
      <c r="B82" s="60"/>
      <c r="C82" s="60"/>
      <c r="D82" s="60"/>
      <c r="E82" s="60"/>
      <c r="F82" s="60"/>
      <c r="G82" s="60"/>
      <c r="H82" s="60"/>
      <c r="I82" s="60"/>
      <c r="J82" s="60"/>
      <c r="L82" s="125"/>
      <c r="M82" s="125"/>
      <c r="N82" s="125"/>
      <c r="O82" s="125"/>
      <c r="P82" s="125"/>
      <c r="Q82" s="125"/>
      <c r="R82" s="125"/>
      <c r="S82" s="125"/>
    </row>
    <row r="83" spans="1:19" x14ac:dyDescent="0.2">
      <c r="A83" s="60"/>
      <c r="B83" s="60"/>
      <c r="C83" s="60"/>
      <c r="D83" s="60"/>
      <c r="E83" s="60"/>
      <c r="F83" s="60"/>
      <c r="G83" s="60"/>
      <c r="H83" s="60"/>
      <c r="I83" s="60"/>
      <c r="J83" s="60"/>
      <c r="L83" s="125"/>
      <c r="M83" s="125"/>
      <c r="N83" s="125"/>
      <c r="O83" s="125"/>
      <c r="P83" s="125"/>
      <c r="Q83" s="125"/>
      <c r="R83" s="125"/>
      <c r="S83" s="125"/>
    </row>
    <row r="84" spans="1:19" x14ac:dyDescent="0.2">
      <c r="A84" s="60"/>
      <c r="B84" s="60"/>
      <c r="C84" s="60"/>
      <c r="D84" s="60"/>
      <c r="E84" s="60"/>
      <c r="F84" s="60"/>
      <c r="G84" s="60"/>
      <c r="H84" s="60"/>
      <c r="I84" s="60"/>
      <c r="J84" s="60"/>
      <c r="L84" s="125"/>
      <c r="M84" s="125"/>
      <c r="N84" s="125"/>
      <c r="O84" s="125"/>
      <c r="P84" s="125"/>
      <c r="Q84" s="125"/>
      <c r="R84" s="125"/>
      <c r="S84" s="125"/>
    </row>
    <row r="85" spans="1:19" x14ac:dyDescent="0.2">
      <c r="A85" s="60"/>
      <c r="B85" s="60"/>
      <c r="C85" s="60"/>
      <c r="D85" s="60"/>
      <c r="E85" s="60"/>
      <c r="F85" s="60"/>
      <c r="G85" s="60"/>
      <c r="H85" s="60"/>
      <c r="I85" s="60"/>
      <c r="J85" s="60"/>
      <c r="L85" s="125"/>
      <c r="M85" s="125"/>
      <c r="N85" s="125"/>
      <c r="O85" s="125"/>
      <c r="P85" s="125"/>
      <c r="Q85" s="125"/>
      <c r="R85" s="125"/>
      <c r="S85" s="125"/>
    </row>
    <row r="86" spans="1:19" x14ac:dyDescent="0.2">
      <c r="A86" s="60"/>
      <c r="B86" s="60"/>
      <c r="C86" s="60"/>
      <c r="D86" s="60"/>
      <c r="E86" s="60"/>
      <c r="F86" s="60"/>
      <c r="G86" s="60"/>
      <c r="H86" s="60"/>
      <c r="I86" s="60"/>
      <c r="J86" s="60"/>
      <c r="L86" s="125"/>
      <c r="M86" s="125"/>
      <c r="N86" s="125"/>
      <c r="O86" s="125"/>
      <c r="P86" s="125"/>
      <c r="Q86" s="125"/>
      <c r="R86" s="125"/>
      <c r="S86" s="125"/>
    </row>
    <row r="87" spans="1:19" x14ac:dyDescent="0.2">
      <c r="A87" s="60"/>
      <c r="B87" s="60"/>
      <c r="C87" s="60"/>
      <c r="D87" s="60"/>
      <c r="E87" s="60"/>
      <c r="F87" s="60"/>
      <c r="G87" s="60"/>
      <c r="H87" s="60"/>
      <c r="I87" s="60"/>
      <c r="J87" s="60"/>
      <c r="L87" s="125"/>
      <c r="M87" s="125"/>
      <c r="N87" s="125"/>
      <c r="O87" s="125"/>
      <c r="P87" s="125"/>
      <c r="Q87" s="125"/>
      <c r="R87" s="125"/>
      <c r="S87" s="125"/>
    </row>
    <row r="88" spans="1:19" x14ac:dyDescent="0.2">
      <c r="A88" s="60"/>
      <c r="B88" s="60"/>
      <c r="C88" s="60"/>
      <c r="D88" s="60"/>
      <c r="E88" s="60"/>
      <c r="F88" s="60"/>
      <c r="G88" s="60"/>
      <c r="H88" s="60"/>
      <c r="I88" s="60"/>
      <c r="J88" s="60"/>
      <c r="L88" s="125"/>
      <c r="M88" s="125"/>
      <c r="N88" s="125"/>
      <c r="O88" s="125"/>
      <c r="P88" s="125"/>
      <c r="Q88" s="125"/>
      <c r="R88" s="125"/>
      <c r="S88" s="125"/>
    </row>
    <row r="89" spans="1:19" x14ac:dyDescent="0.2">
      <c r="A89" s="60"/>
      <c r="B89" s="60"/>
      <c r="C89" s="60"/>
      <c r="D89" s="60"/>
      <c r="E89" s="60"/>
      <c r="F89" s="60"/>
      <c r="G89" s="60"/>
      <c r="H89" s="60"/>
      <c r="I89" s="60"/>
      <c r="J89" s="60"/>
      <c r="L89" s="125"/>
      <c r="M89" s="125"/>
      <c r="N89" s="125"/>
      <c r="O89" s="125"/>
      <c r="P89" s="125"/>
      <c r="Q89" s="125"/>
      <c r="R89" s="125"/>
      <c r="S89" s="125"/>
    </row>
    <row r="90" spans="1:19" x14ac:dyDescent="0.2">
      <c r="A90" s="60"/>
      <c r="B90" s="60"/>
      <c r="C90" s="60"/>
      <c r="D90" s="60"/>
      <c r="E90" s="60"/>
      <c r="F90" s="60"/>
      <c r="G90" s="60"/>
      <c r="H90" s="60"/>
      <c r="I90" s="60"/>
      <c r="J90" s="60"/>
      <c r="L90" s="126"/>
      <c r="M90" s="126"/>
      <c r="N90" s="126"/>
      <c r="O90" s="126"/>
      <c r="P90" s="126"/>
      <c r="Q90" s="126"/>
      <c r="R90" s="126"/>
      <c r="S90" s="126"/>
    </row>
    <row r="91" spans="1:19" x14ac:dyDescent="0.2">
      <c r="A91" s="60"/>
      <c r="B91" s="60"/>
      <c r="C91" s="60"/>
      <c r="D91" s="60"/>
      <c r="E91" s="60"/>
      <c r="F91" s="60"/>
      <c r="G91" s="60"/>
      <c r="H91" s="60"/>
      <c r="I91" s="60"/>
      <c r="J91" s="60"/>
      <c r="L91" s="125"/>
      <c r="M91" s="125"/>
      <c r="N91" s="125"/>
      <c r="O91" s="125"/>
      <c r="P91" s="125"/>
      <c r="Q91" s="125"/>
      <c r="R91" s="125"/>
      <c r="S91" s="125"/>
    </row>
    <row r="92" spans="1:19" x14ac:dyDescent="0.2">
      <c r="A92" s="60"/>
      <c r="B92" s="60"/>
      <c r="C92" s="60"/>
      <c r="D92" s="60"/>
      <c r="E92" s="60"/>
      <c r="F92" s="60"/>
      <c r="G92" s="60"/>
      <c r="H92" s="60"/>
      <c r="I92" s="60"/>
      <c r="J92" s="60"/>
      <c r="L92" s="125"/>
      <c r="M92" s="125"/>
      <c r="N92" s="125"/>
      <c r="O92" s="125"/>
      <c r="P92" s="125"/>
      <c r="Q92" s="125"/>
      <c r="R92" s="125"/>
      <c r="S92" s="125"/>
    </row>
    <row r="93" spans="1:19" x14ac:dyDescent="0.2">
      <c r="A93" s="60"/>
      <c r="B93" s="60"/>
      <c r="C93" s="60"/>
      <c r="D93" s="60"/>
      <c r="E93" s="60"/>
      <c r="F93" s="60"/>
      <c r="G93" s="60"/>
      <c r="H93" s="60"/>
      <c r="I93" s="60"/>
      <c r="J93" s="60"/>
      <c r="L93" s="125"/>
      <c r="M93" s="125"/>
      <c r="N93" s="125"/>
      <c r="O93" s="125"/>
      <c r="P93" s="125"/>
      <c r="Q93" s="125"/>
      <c r="R93" s="125"/>
      <c r="S93" s="125"/>
    </row>
  </sheetData>
  <mergeCells count="5">
    <mergeCell ref="A3:K3"/>
    <mergeCell ref="A4:K4"/>
    <mergeCell ref="A5:K5"/>
    <mergeCell ref="A6:K6"/>
    <mergeCell ref="A49:K49"/>
  </mergeCells>
  <printOptions horizontalCentered="1"/>
  <pageMargins left="0.5" right="0.5" top="0.5" bottom="0.5" header="0.5" footer="0.5"/>
  <pageSetup scale="61"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5"/>
  <sheetViews>
    <sheetView workbookViewId="0">
      <selection activeCell="E54" sqref="E54"/>
    </sheetView>
  </sheetViews>
  <sheetFormatPr defaultRowHeight="12.75" x14ac:dyDescent="0.2"/>
  <cols>
    <col min="1" max="1" width="9.140625" style="1"/>
    <col min="2" max="2" width="42.140625" style="1" customWidth="1"/>
    <col min="3" max="3" width="12" style="1" bestFit="1" customWidth="1"/>
    <col min="4" max="4" width="10.28515625" style="1" bestFit="1" customWidth="1"/>
    <col min="5" max="6" width="13.28515625" style="1" customWidth="1"/>
    <col min="7" max="7" width="17.140625" style="1" customWidth="1"/>
    <col min="8" max="8" width="11.42578125" style="1" bestFit="1" customWidth="1"/>
    <col min="9" max="9" width="14" style="1" bestFit="1" customWidth="1"/>
    <col min="10" max="10" width="13.85546875" style="1" bestFit="1" customWidth="1"/>
    <col min="11" max="11" width="10.42578125" style="1" bestFit="1" customWidth="1"/>
    <col min="12" max="13" width="9.140625" style="1"/>
    <col min="14" max="14" width="9.42578125" style="1" bestFit="1" customWidth="1"/>
    <col min="15" max="16384" width="9.140625" style="1"/>
  </cols>
  <sheetData>
    <row r="1" spans="1:12" x14ac:dyDescent="0.2">
      <c r="A1" s="2" t="s">
        <v>124</v>
      </c>
    </row>
    <row r="2" spans="1:12" x14ac:dyDescent="0.2">
      <c r="A2" s="2"/>
    </row>
    <row r="3" spans="1:12" x14ac:dyDescent="0.2">
      <c r="A3" s="4" t="s">
        <v>125</v>
      </c>
      <c r="B3" s="4"/>
      <c r="C3" s="4"/>
      <c r="D3" s="4"/>
      <c r="E3" s="4"/>
      <c r="F3" s="4"/>
      <c r="G3" s="4"/>
      <c r="H3" s="4"/>
      <c r="I3" s="4"/>
      <c r="J3" s="4"/>
    </row>
    <row r="4" spans="1:12" x14ac:dyDescent="0.2">
      <c r="A4" s="4" t="s">
        <v>2</v>
      </c>
      <c r="B4" s="4"/>
      <c r="C4" s="4"/>
      <c r="D4" s="4"/>
      <c r="E4" s="4"/>
      <c r="F4" s="4"/>
      <c r="G4" s="4"/>
      <c r="H4" s="4"/>
      <c r="I4" s="4"/>
      <c r="J4" s="4"/>
      <c r="K4" s="7"/>
      <c r="L4" s="7"/>
    </row>
    <row r="5" spans="1:12" x14ac:dyDescent="0.2">
      <c r="A5" s="5" t="s">
        <v>3</v>
      </c>
      <c r="B5" s="5"/>
      <c r="C5" s="5"/>
      <c r="D5" s="5"/>
      <c r="E5" s="5"/>
      <c r="F5" s="5"/>
      <c r="G5" s="5"/>
      <c r="H5" s="5"/>
      <c r="I5" s="5"/>
      <c r="J5" s="5"/>
    </row>
    <row r="6" spans="1:12" x14ac:dyDescent="0.2">
      <c r="A6" s="4"/>
      <c r="B6" s="4"/>
      <c r="C6" s="4"/>
      <c r="D6" s="4"/>
      <c r="E6" s="4"/>
      <c r="F6" s="4"/>
      <c r="G6" s="4"/>
      <c r="H6" s="4"/>
      <c r="I6" s="4"/>
      <c r="J6" s="4"/>
    </row>
    <row r="8" spans="1:12" x14ac:dyDescent="0.2">
      <c r="H8" s="56"/>
    </row>
    <row r="9" spans="1:12" x14ac:dyDescent="0.2">
      <c r="A9" s="8"/>
      <c r="B9" s="9"/>
      <c r="C9" s="9"/>
      <c r="D9" s="10"/>
      <c r="E9" s="10"/>
      <c r="F9" s="11"/>
      <c r="G9" s="10" t="s">
        <v>126</v>
      </c>
      <c r="H9" s="10"/>
      <c r="I9" s="10" t="s">
        <v>127</v>
      </c>
      <c r="J9" s="11" t="s">
        <v>115</v>
      </c>
    </row>
    <row r="10" spans="1:12" x14ac:dyDescent="0.2">
      <c r="A10" s="13"/>
      <c r="B10" s="14"/>
      <c r="C10" s="14"/>
      <c r="D10" s="15"/>
      <c r="E10" s="15"/>
      <c r="F10" s="16" t="s">
        <v>4</v>
      </c>
      <c r="G10" s="15" t="s">
        <v>128</v>
      </c>
      <c r="H10" s="15" t="s">
        <v>129</v>
      </c>
      <c r="I10" s="15" t="s">
        <v>130</v>
      </c>
      <c r="J10" s="16" t="s">
        <v>127</v>
      </c>
    </row>
    <row r="11" spans="1:12" x14ac:dyDescent="0.2">
      <c r="A11" s="13"/>
      <c r="B11" s="14"/>
      <c r="C11" s="14"/>
      <c r="D11" s="15" t="s">
        <v>4</v>
      </c>
      <c r="E11" s="15" t="s">
        <v>4</v>
      </c>
      <c r="F11" s="16" t="s">
        <v>131</v>
      </c>
      <c r="G11" s="15" t="s">
        <v>5</v>
      </c>
      <c r="H11" s="15" t="s">
        <v>132</v>
      </c>
      <c r="I11" s="15" t="s">
        <v>133</v>
      </c>
      <c r="J11" s="16" t="s">
        <v>130</v>
      </c>
    </row>
    <row r="12" spans="1:12" x14ac:dyDescent="0.2">
      <c r="A12" s="17" t="s">
        <v>12</v>
      </c>
      <c r="B12" s="18" t="s">
        <v>13</v>
      </c>
      <c r="C12" s="18" t="s">
        <v>14</v>
      </c>
      <c r="D12" s="19" t="s">
        <v>15</v>
      </c>
      <c r="E12" s="19" t="s">
        <v>10</v>
      </c>
      <c r="F12" s="20" t="s">
        <v>134</v>
      </c>
      <c r="G12" s="19" t="s">
        <v>130</v>
      </c>
      <c r="H12" s="19" t="s">
        <v>130</v>
      </c>
      <c r="I12" s="19" t="s">
        <v>114</v>
      </c>
      <c r="J12" s="20" t="s">
        <v>135</v>
      </c>
    </row>
    <row r="13" spans="1:12" x14ac:dyDescent="0.2">
      <c r="A13" s="21">
        <v>1</v>
      </c>
      <c r="B13" s="23" t="s">
        <v>19</v>
      </c>
      <c r="C13" s="23" t="s">
        <v>20</v>
      </c>
      <c r="D13" s="24">
        <v>1947794</v>
      </c>
      <c r="E13" s="24">
        <v>71289673</v>
      </c>
      <c r="F13" s="127">
        <v>155502</v>
      </c>
      <c r="G13" s="128">
        <v>136634</v>
      </c>
      <c r="H13" s="128">
        <v>200089</v>
      </c>
      <c r="I13" s="24">
        <v>336723</v>
      </c>
      <c r="J13" s="129">
        <v>216.53933711463517</v>
      </c>
    </row>
    <row r="14" spans="1:12" x14ac:dyDescent="0.2">
      <c r="A14" s="21">
        <v>2</v>
      </c>
      <c r="B14" s="23" t="s">
        <v>21</v>
      </c>
      <c r="C14" s="23" t="s">
        <v>22</v>
      </c>
      <c r="D14" s="30">
        <v>1319359</v>
      </c>
      <c r="E14" s="30">
        <v>60398289</v>
      </c>
      <c r="F14" s="31">
        <v>139030</v>
      </c>
      <c r="G14" s="130">
        <v>60177</v>
      </c>
      <c r="H14" s="130">
        <v>172251.5</v>
      </c>
      <c r="I14" s="30">
        <v>232428.5</v>
      </c>
      <c r="J14" s="131">
        <v>167.17866647486156</v>
      </c>
      <c r="L14" s="132"/>
    </row>
    <row r="15" spans="1:12" x14ac:dyDescent="0.2">
      <c r="A15" s="21">
        <v>3</v>
      </c>
      <c r="B15" s="23" t="s">
        <v>23</v>
      </c>
      <c r="C15" s="23" t="s">
        <v>24</v>
      </c>
      <c r="D15" s="30">
        <v>113064</v>
      </c>
      <c r="E15" s="30">
        <v>43135021</v>
      </c>
      <c r="F15" s="31">
        <v>19574</v>
      </c>
      <c r="G15" s="130">
        <v>19790</v>
      </c>
      <c r="H15" s="130">
        <v>115769</v>
      </c>
      <c r="I15" s="30">
        <v>135559</v>
      </c>
      <c r="J15" s="131">
        <v>692.54623480126702</v>
      </c>
    </row>
    <row r="16" spans="1:12" x14ac:dyDescent="0.2">
      <c r="A16" s="21">
        <v>4</v>
      </c>
      <c r="B16" s="23" t="s">
        <v>25</v>
      </c>
      <c r="C16" s="23" t="s">
        <v>26</v>
      </c>
      <c r="D16" s="30">
        <v>1429737</v>
      </c>
      <c r="E16" s="30">
        <v>42670269</v>
      </c>
      <c r="F16" s="31">
        <v>141208</v>
      </c>
      <c r="G16" s="130">
        <v>54655</v>
      </c>
      <c r="H16" s="130">
        <v>121275</v>
      </c>
      <c r="I16" s="30">
        <v>175930</v>
      </c>
      <c r="J16" s="131">
        <v>124.58925839895755</v>
      </c>
    </row>
    <row r="17" spans="1:15" x14ac:dyDescent="0.2">
      <c r="A17" s="21">
        <v>5</v>
      </c>
      <c r="B17" s="23" t="s">
        <v>27</v>
      </c>
      <c r="C17" s="23" t="s">
        <v>28</v>
      </c>
      <c r="D17" s="30">
        <v>182540.696</v>
      </c>
      <c r="E17" s="30">
        <v>5141027.9350000005</v>
      </c>
      <c r="F17" s="31">
        <v>21532.771000000001</v>
      </c>
      <c r="G17" s="130">
        <v>5963.0150000000003</v>
      </c>
      <c r="H17" s="130">
        <v>30425.599000000002</v>
      </c>
      <c r="I17" s="30">
        <v>36388.614000000001</v>
      </c>
      <c r="J17" s="43">
        <v>168.99178466162112</v>
      </c>
    </row>
    <row r="18" spans="1:15" x14ac:dyDescent="0.2">
      <c r="A18" s="21">
        <v>6</v>
      </c>
      <c r="B18" s="23" t="s">
        <v>29</v>
      </c>
      <c r="C18" s="23" t="s">
        <v>22</v>
      </c>
      <c r="D18" s="30">
        <v>1284538</v>
      </c>
      <c r="E18" s="30">
        <v>3977040</v>
      </c>
      <c r="F18" s="31">
        <v>136426</v>
      </c>
      <c r="G18" s="130">
        <v>20165</v>
      </c>
      <c r="H18" s="130">
        <v>19709</v>
      </c>
      <c r="I18" s="30">
        <v>39874</v>
      </c>
      <c r="J18" s="43">
        <v>29.22756659287819</v>
      </c>
      <c r="M18" s="78"/>
      <c r="O18" s="78"/>
    </row>
    <row r="19" spans="1:15" x14ac:dyDescent="0.2">
      <c r="A19" s="21">
        <v>7</v>
      </c>
      <c r="B19" s="23" t="s">
        <v>30</v>
      </c>
      <c r="C19" s="23" t="s">
        <v>31</v>
      </c>
      <c r="D19" s="30">
        <v>83680</v>
      </c>
      <c r="E19" s="30">
        <v>2757232</v>
      </c>
      <c r="F19" s="31">
        <v>12006</v>
      </c>
      <c r="G19" s="30">
        <v>1715</v>
      </c>
      <c r="H19" s="130">
        <v>11597</v>
      </c>
      <c r="I19" s="30">
        <v>13312</v>
      </c>
      <c r="J19" s="43">
        <v>110.87789438614027</v>
      </c>
    </row>
    <row r="20" spans="1:15" x14ac:dyDescent="0.2">
      <c r="A20" s="21">
        <v>8</v>
      </c>
      <c r="B20" s="23" t="s">
        <v>32</v>
      </c>
      <c r="C20" s="23" t="s">
        <v>24</v>
      </c>
      <c r="D20" s="30">
        <v>281339</v>
      </c>
      <c r="E20" s="30">
        <v>1221278</v>
      </c>
      <c r="F20" s="31">
        <v>13647</v>
      </c>
      <c r="G20" s="30">
        <v>6379</v>
      </c>
      <c r="H20" s="130">
        <v>5321</v>
      </c>
      <c r="I20" s="30">
        <v>11700</v>
      </c>
      <c r="J20" s="43">
        <v>85.733128160035179</v>
      </c>
    </row>
    <row r="21" spans="1:15" x14ac:dyDescent="0.2">
      <c r="A21" s="21">
        <v>9</v>
      </c>
      <c r="B21" s="23" t="s">
        <v>33</v>
      </c>
      <c r="C21" s="23" t="s">
        <v>34</v>
      </c>
      <c r="D21" s="30">
        <v>223224.53700000001</v>
      </c>
      <c r="E21" s="30">
        <v>1182458.1710000001</v>
      </c>
      <c r="F21" s="31">
        <v>14086.636</v>
      </c>
      <c r="G21" s="30">
        <v>6636.4650000000001</v>
      </c>
      <c r="H21" s="130">
        <v>7332.6219999999994</v>
      </c>
      <c r="I21" s="30">
        <v>13969.087</v>
      </c>
      <c r="J21" s="43">
        <v>99.165528235414044</v>
      </c>
    </row>
    <row r="22" spans="1:15" x14ac:dyDescent="0.2">
      <c r="A22" s="21">
        <v>10</v>
      </c>
      <c r="B22" s="23" t="s">
        <v>35</v>
      </c>
      <c r="C22" s="23" t="s">
        <v>36</v>
      </c>
      <c r="D22" s="30">
        <v>294525.58600000001</v>
      </c>
      <c r="E22" s="30">
        <v>375463.20899999997</v>
      </c>
      <c r="F22" s="31">
        <v>36283.993000000002</v>
      </c>
      <c r="G22" s="30">
        <v>3217.63</v>
      </c>
      <c r="H22" s="130">
        <v>1054.1149999999998</v>
      </c>
      <c r="I22" s="30">
        <v>4271.7449999999999</v>
      </c>
      <c r="J22" s="43">
        <v>11.773084070432931</v>
      </c>
    </row>
    <row r="23" spans="1:15" x14ac:dyDescent="0.2">
      <c r="A23" s="21">
        <v>11</v>
      </c>
      <c r="B23" s="23" t="s">
        <v>37</v>
      </c>
      <c r="C23" s="23" t="s">
        <v>38</v>
      </c>
      <c r="D23" s="30">
        <v>167101.823</v>
      </c>
      <c r="E23" s="30">
        <v>266919.25299999997</v>
      </c>
      <c r="F23" s="31">
        <v>18563.385999999999</v>
      </c>
      <c r="G23" s="30">
        <v>1993.664</v>
      </c>
      <c r="H23" s="130">
        <v>1848.5629999999999</v>
      </c>
      <c r="I23" s="30">
        <v>3842.2269999999999</v>
      </c>
      <c r="J23" s="43">
        <v>20.697878070304633</v>
      </c>
    </row>
    <row r="24" spans="1:15" x14ac:dyDescent="0.2">
      <c r="A24" s="21">
        <v>12</v>
      </c>
      <c r="B24" s="23" t="s">
        <v>39</v>
      </c>
      <c r="C24" s="23" t="s">
        <v>40</v>
      </c>
      <c r="D24" s="30">
        <v>96888.804000000004</v>
      </c>
      <c r="E24" s="30">
        <v>263315.78100000002</v>
      </c>
      <c r="F24" s="31">
        <v>7722.8509999999997</v>
      </c>
      <c r="G24" s="30">
        <v>4482.1329999999998</v>
      </c>
      <c r="H24" s="130">
        <v>2494.8200000000006</v>
      </c>
      <c r="I24" s="30">
        <v>6976.9530000000004</v>
      </c>
      <c r="J24" s="43">
        <v>90.341675632483401</v>
      </c>
    </row>
    <row r="25" spans="1:15" x14ac:dyDescent="0.2">
      <c r="A25" s="21">
        <v>13</v>
      </c>
      <c r="B25" s="23" t="s">
        <v>41</v>
      </c>
      <c r="C25" s="23" t="s">
        <v>20</v>
      </c>
      <c r="D25" s="30">
        <v>349332.92700000003</v>
      </c>
      <c r="E25" s="30">
        <v>111144.69600000001</v>
      </c>
      <c r="F25" s="31">
        <v>36273.275000000001</v>
      </c>
      <c r="G25" s="30">
        <v>1242.057</v>
      </c>
      <c r="H25" s="130">
        <v>48.243999999999915</v>
      </c>
      <c r="I25" s="30">
        <v>1290.3009999999999</v>
      </c>
      <c r="J25" s="43">
        <v>3.5571670878904644</v>
      </c>
    </row>
    <row r="26" spans="1:15" x14ac:dyDescent="0.2">
      <c r="A26" s="21">
        <v>14</v>
      </c>
      <c r="B26" s="23" t="s">
        <v>42</v>
      </c>
      <c r="C26" s="23" t="s">
        <v>36</v>
      </c>
      <c r="D26" s="30">
        <v>212167.22500000001</v>
      </c>
      <c r="E26" s="30">
        <v>97336.301999999996</v>
      </c>
      <c r="F26" s="31">
        <v>15222.615</v>
      </c>
      <c r="G26" s="30">
        <v>2401.8519999999999</v>
      </c>
      <c r="H26" s="130">
        <v>1788.0290000000005</v>
      </c>
      <c r="I26" s="30">
        <v>4189.8810000000003</v>
      </c>
      <c r="J26" s="43">
        <v>27.524055492436752</v>
      </c>
    </row>
    <row r="27" spans="1:15" x14ac:dyDescent="0.2">
      <c r="A27" s="21">
        <v>15</v>
      </c>
      <c r="B27" s="23" t="s">
        <v>43</v>
      </c>
      <c r="C27" s="23" t="s">
        <v>44</v>
      </c>
      <c r="D27" s="30">
        <v>117899.344</v>
      </c>
      <c r="E27" s="30">
        <v>91421.602000000014</v>
      </c>
      <c r="F27" s="31">
        <v>14311.091</v>
      </c>
      <c r="G27" s="30">
        <v>613.84</v>
      </c>
      <c r="H27" s="130">
        <v>164.952</v>
      </c>
      <c r="I27" s="30">
        <v>778.79200000000003</v>
      </c>
      <c r="J27" s="43">
        <v>5.4418772125758963</v>
      </c>
    </row>
    <row r="28" spans="1:15" x14ac:dyDescent="0.2">
      <c r="A28" s="21">
        <v>16</v>
      </c>
      <c r="B28" s="23" t="s">
        <v>45</v>
      </c>
      <c r="C28" s="23" t="s">
        <v>20</v>
      </c>
      <c r="D28" s="30">
        <v>121019.541</v>
      </c>
      <c r="E28" s="30">
        <v>69944.464999999997</v>
      </c>
      <c r="F28" s="31">
        <v>14291.886</v>
      </c>
      <c r="G28" s="30">
        <v>1470.2619999999999</v>
      </c>
      <c r="H28" s="130">
        <v>846.31400000000008</v>
      </c>
      <c r="I28" s="30">
        <v>2316.576</v>
      </c>
      <c r="J28" s="43">
        <v>16.209029375129354</v>
      </c>
    </row>
    <row r="29" spans="1:15" x14ac:dyDescent="0.2">
      <c r="A29" s="21">
        <v>17</v>
      </c>
      <c r="B29" s="23" t="s">
        <v>46</v>
      </c>
      <c r="C29" s="23" t="s">
        <v>20</v>
      </c>
      <c r="D29" s="30">
        <v>88293.18</v>
      </c>
      <c r="E29" s="30">
        <v>66000.701000000001</v>
      </c>
      <c r="F29" s="31">
        <v>10637.647000000001</v>
      </c>
      <c r="G29" s="30">
        <v>671.01700000000005</v>
      </c>
      <c r="H29" s="130">
        <v>68.38799999999992</v>
      </c>
      <c r="I29" s="30">
        <v>739.40499999999997</v>
      </c>
      <c r="J29" s="43">
        <v>6.9508322658196873</v>
      </c>
    </row>
    <row r="30" spans="1:15" x14ac:dyDescent="0.2">
      <c r="A30" s="21">
        <v>18</v>
      </c>
      <c r="B30" s="23" t="s">
        <v>47</v>
      </c>
      <c r="C30" s="23" t="s">
        <v>26</v>
      </c>
      <c r="D30" s="30">
        <v>177895.05</v>
      </c>
      <c r="E30" s="30">
        <v>64121.395000000004</v>
      </c>
      <c r="F30" s="31">
        <v>17644.771000000001</v>
      </c>
      <c r="G30" s="30">
        <v>1314.8579999999999</v>
      </c>
      <c r="H30" s="130">
        <v>422.84400000000005</v>
      </c>
      <c r="I30" s="30">
        <v>1737.702</v>
      </c>
      <c r="J30" s="43">
        <v>9.848254760574676</v>
      </c>
    </row>
    <row r="31" spans="1:15" x14ac:dyDescent="0.2">
      <c r="A31" s="21">
        <v>19</v>
      </c>
      <c r="B31" s="23" t="s">
        <v>48</v>
      </c>
      <c r="C31" s="23" t="s">
        <v>49</v>
      </c>
      <c r="D31" s="30">
        <v>101686.74400000001</v>
      </c>
      <c r="E31" s="30">
        <v>60364.332999999999</v>
      </c>
      <c r="F31" s="31">
        <v>11004.432000000001</v>
      </c>
      <c r="G31" s="30">
        <v>821.21199999999999</v>
      </c>
      <c r="H31" s="130">
        <v>534.24500000000012</v>
      </c>
      <c r="I31" s="30">
        <v>1355.4570000000001</v>
      </c>
      <c r="J31" s="43">
        <v>12.317373581844116</v>
      </c>
    </row>
    <row r="32" spans="1:15" x14ac:dyDescent="0.2">
      <c r="A32" s="21">
        <v>20</v>
      </c>
      <c r="B32" s="23" t="s">
        <v>50</v>
      </c>
      <c r="C32" s="23" t="s">
        <v>51</v>
      </c>
      <c r="D32" s="30">
        <v>27546.357</v>
      </c>
      <c r="E32" s="30">
        <v>41055.828999999998</v>
      </c>
      <c r="F32" s="31">
        <v>2377.1010000000001</v>
      </c>
      <c r="G32" s="30">
        <v>389.233</v>
      </c>
      <c r="H32" s="130">
        <v>230.28299999999996</v>
      </c>
      <c r="I32" s="30">
        <v>619.51599999999996</v>
      </c>
      <c r="J32" s="43">
        <v>26.061829093505068</v>
      </c>
    </row>
    <row r="33" spans="1:15" x14ac:dyDescent="0.2">
      <c r="A33" s="21">
        <v>21</v>
      </c>
      <c r="B33" s="23" t="s">
        <v>52</v>
      </c>
      <c r="C33" s="23" t="s">
        <v>53</v>
      </c>
      <c r="D33" s="30">
        <v>103028.52</v>
      </c>
      <c r="E33" s="30">
        <v>40529.495999999999</v>
      </c>
      <c r="F33" s="31">
        <v>11403.911</v>
      </c>
      <c r="G33" s="30">
        <v>751.53800000000001</v>
      </c>
      <c r="H33" s="130">
        <v>321.19299999999998</v>
      </c>
      <c r="I33" s="30">
        <v>1072.731</v>
      </c>
      <c r="J33" s="43">
        <v>9.4066938965062068</v>
      </c>
    </row>
    <row r="34" spans="1:15" x14ac:dyDescent="0.2">
      <c r="A34" s="21">
        <v>22</v>
      </c>
      <c r="B34" s="23" t="s">
        <v>54</v>
      </c>
      <c r="C34" s="23" t="s">
        <v>28</v>
      </c>
      <c r="D34" s="30">
        <v>235242.603</v>
      </c>
      <c r="E34" s="30">
        <v>38309.199000000001</v>
      </c>
      <c r="F34" s="31">
        <v>21718.325000000001</v>
      </c>
      <c r="G34" s="30">
        <v>471.08</v>
      </c>
      <c r="H34" s="130">
        <v>252.33999999999997</v>
      </c>
      <c r="I34" s="30">
        <v>723.42</v>
      </c>
      <c r="J34" s="43">
        <v>3.3309198568489968</v>
      </c>
    </row>
    <row r="35" spans="1:15" x14ac:dyDescent="0.2">
      <c r="A35" s="21">
        <v>23</v>
      </c>
      <c r="B35" s="23" t="s">
        <v>55</v>
      </c>
      <c r="C35" s="23" t="s">
        <v>20</v>
      </c>
      <c r="D35" s="30">
        <v>55954.667000000001</v>
      </c>
      <c r="E35" s="30">
        <v>25703.468000000001</v>
      </c>
      <c r="F35" s="31">
        <v>6162.625</v>
      </c>
      <c r="G35" s="30">
        <v>367.68099999999998</v>
      </c>
      <c r="H35" s="130">
        <v>147.76900000000006</v>
      </c>
      <c r="I35" s="30">
        <v>515.45000000000005</v>
      </c>
      <c r="J35" s="43">
        <v>8.3641305450193713</v>
      </c>
    </row>
    <row r="36" spans="1:15" x14ac:dyDescent="0.2">
      <c r="A36" s="21">
        <v>24</v>
      </c>
      <c r="B36" s="23" t="s">
        <v>56</v>
      </c>
      <c r="C36" s="23" t="s">
        <v>57</v>
      </c>
      <c r="D36" s="30">
        <v>12720.665999999999</v>
      </c>
      <c r="E36" s="30">
        <v>23586.055</v>
      </c>
      <c r="F36" s="31">
        <v>1465.86</v>
      </c>
      <c r="G36" s="30">
        <v>149.81700000000001</v>
      </c>
      <c r="H36" s="130">
        <v>2.3059999999999832</v>
      </c>
      <c r="I36" s="30">
        <v>152.12299999999999</v>
      </c>
      <c r="J36" s="43">
        <v>10.377730479036197</v>
      </c>
    </row>
    <row r="37" spans="1:15" ht="13.5" customHeight="1" thickBot="1" x14ac:dyDescent="0.25">
      <c r="A37" s="100">
        <v>25</v>
      </c>
      <c r="B37" s="101" t="s">
        <v>58</v>
      </c>
      <c r="C37" s="101" t="s">
        <v>59</v>
      </c>
      <c r="D37" s="36">
        <v>62865.879000000001</v>
      </c>
      <c r="E37" s="36">
        <v>22249.072</v>
      </c>
      <c r="F37" s="37">
        <v>8457.9770000000008</v>
      </c>
      <c r="G37" s="36">
        <v>290.65300000000002</v>
      </c>
      <c r="H37" s="133">
        <v>562.52199999999993</v>
      </c>
      <c r="I37" s="36">
        <v>853.17499999999995</v>
      </c>
      <c r="J37" s="134">
        <v>10.087222984881608</v>
      </c>
    </row>
    <row r="38" spans="1:15" ht="13.5" customHeight="1" thickTop="1" x14ac:dyDescent="0.2">
      <c r="A38" s="38"/>
      <c r="B38" s="23"/>
      <c r="C38" s="23"/>
      <c r="D38" s="39"/>
      <c r="E38" s="39"/>
      <c r="F38" s="40"/>
      <c r="G38" s="39"/>
      <c r="H38" s="106"/>
      <c r="I38" s="39"/>
      <c r="J38" s="131"/>
    </row>
    <row r="39" spans="1:15" s="44" customFormat="1" x14ac:dyDescent="0.2">
      <c r="A39" s="38" t="s">
        <v>60</v>
      </c>
      <c r="B39" s="105"/>
      <c r="C39" s="105"/>
      <c r="D39" s="106">
        <v>9089445.1490000002</v>
      </c>
      <c r="E39" s="106">
        <v>233429752.96199998</v>
      </c>
      <c r="F39" s="107">
        <v>886554.15300000005</v>
      </c>
      <c r="G39" s="106">
        <v>332763.00699999998</v>
      </c>
      <c r="H39" s="106">
        <v>694556.64799999993</v>
      </c>
      <c r="I39" s="106">
        <v>1027319.6550000003</v>
      </c>
      <c r="J39" s="43">
        <v>115.87782331442084</v>
      </c>
      <c r="K39" s="135"/>
    </row>
    <row r="40" spans="1:15" s="44" customFormat="1" x14ac:dyDescent="0.2">
      <c r="A40" s="42" t="s">
        <v>61</v>
      </c>
      <c r="B40" s="105"/>
      <c r="C40" s="105"/>
      <c r="D40" s="109">
        <v>3587743.4100000015</v>
      </c>
      <c r="E40" s="109">
        <v>423187.55599999987</v>
      </c>
      <c r="F40" s="111">
        <v>402228.80500000069</v>
      </c>
      <c r="G40" s="109">
        <v>5963.3149999999996</v>
      </c>
      <c r="H40" s="109">
        <v>3098.4610000000052</v>
      </c>
      <c r="I40" s="109">
        <v>9061.7760000000253</v>
      </c>
      <c r="J40" s="43">
        <v>2.2528908639449652</v>
      </c>
    </row>
    <row r="41" spans="1:15" s="44" customFormat="1" x14ac:dyDescent="0.2">
      <c r="A41" s="45" t="s">
        <v>136</v>
      </c>
      <c r="B41" s="46"/>
      <c r="C41" s="46"/>
      <c r="D41" s="47">
        <v>12677188.559000028</v>
      </c>
      <c r="E41" s="47">
        <v>233852940.51800007</v>
      </c>
      <c r="F41" s="48">
        <v>1288782.9580000001</v>
      </c>
      <c r="G41" s="47">
        <v>338726.32199999969</v>
      </c>
      <c r="H41" s="47">
        <v>697655.10899999924</v>
      </c>
      <c r="I41" s="47">
        <v>1036381.4309999995</v>
      </c>
      <c r="J41" s="136">
        <v>80.415513300106767</v>
      </c>
      <c r="L41" s="137"/>
      <c r="M41" s="138"/>
      <c r="O41" s="139"/>
    </row>
    <row r="42" spans="1:15" s="44" customFormat="1" x14ac:dyDescent="0.2">
      <c r="A42" s="42"/>
      <c r="B42" s="105"/>
      <c r="C42" s="105"/>
      <c r="D42" s="109"/>
      <c r="E42" s="109"/>
      <c r="F42" s="109"/>
      <c r="G42" s="109"/>
      <c r="H42" s="109"/>
      <c r="I42" s="109"/>
      <c r="J42" s="140"/>
    </row>
    <row r="43" spans="1:15" x14ac:dyDescent="0.2">
      <c r="A43" s="38" t="s">
        <v>137</v>
      </c>
      <c r="B43" s="23"/>
      <c r="C43" s="23"/>
      <c r="D43" s="23"/>
      <c r="E43" s="23"/>
      <c r="F43" s="23"/>
      <c r="G43" s="23"/>
      <c r="H43" s="23"/>
      <c r="I43" s="23"/>
      <c r="J43" s="51"/>
    </row>
    <row r="44" spans="1:15" x14ac:dyDescent="0.2">
      <c r="A44" s="38"/>
      <c r="B44" s="23"/>
      <c r="C44" s="23"/>
      <c r="D44" s="23"/>
      <c r="E44" s="23"/>
      <c r="F44" s="23"/>
      <c r="G44" s="23"/>
      <c r="H44" s="23"/>
      <c r="I44" s="23"/>
      <c r="J44" s="51"/>
    </row>
    <row r="45" spans="1:15" x14ac:dyDescent="0.2">
      <c r="A45" s="38" t="s">
        <v>138</v>
      </c>
      <c r="B45" s="23"/>
      <c r="D45" s="141" t="s">
        <v>139</v>
      </c>
      <c r="E45" s="23"/>
      <c r="F45" s="23"/>
      <c r="G45" s="23"/>
      <c r="H45" s="23"/>
      <c r="I45" s="23"/>
      <c r="J45" s="51"/>
    </row>
    <row r="46" spans="1:15" x14ac:dyDescent="0.2">
      <c r="A46" s="55" t="s">
        <v>140</v>
      </c>
      <c r="B46" s="56"/>
      <c r="D46" s="142" t="s">
        <v>141</v>
      </c>
      <c r="E46" s="56"/>
      <c r="F46" s="23"/>
      <c r="G46" s="23"/>
      <c r="H46" s="23"/>
      <c r="I46" s="23"/>
      <c r="J46" s="51"/>
    </row>
    <row r="47" spans="1:15" x14ac:dyDescent="0.2">
      <c r="A47" s="38" t="s">
        <v>142</v>
      </c>
      <c r="B47" s="23"/>
      <c r="D47" s="143">
        <v>1.5966152062170074</v>
      </c>
      <c r="E47" s="23"/>
      <c r="F47" s="23"/>
      <c r="G47" s="23"/>
      <c r="H47" s="23"/>
      <c r="I47" s="23"/>
      <c r="J47" s="51"/>
    </row>
    <row r="48" spans="1:15" x14ac:dyDescent="0.2">
      <c r="A48" s="38" t="s">
        <v>143</v>
      </c>
      <c r="B48" s="23"/>
      <c r="D48" s="143">
        <v>1.0469888426507146</v>
      </c>
      <c r="E48" s="23"/>
      <c r="F48" s="23"/>
      <c r="G48" s="23"/>
      <c r="H48" s="23"/>
      <c r="I48" s="23"/>
      <c r="J48" s="51"/>
    </row>
    <row r="49" spans="1:16" x14ac:dyDescent="0.2">
      <c r="A49" s="38" t="s">
        <v>144</v>
      </c>
      <c r="B49" s="23"/>
      <c r="D49" s="143">
        <v>1.9726836835108894</v>
      </c>
      <c r="E49" s="23"/>
      <c r="F49" s="23"/>
      <c r="G49" s="23"/>
      <c r="H49" s="23"/>
      <c r="I49" s="23"/>
      <c r="J49" s="51"/>
    </row>
    <row r="50" spans="1:16" x14ac:dyDescent="0.2">
      <c r="A50" s="38"/>
      <c r="B50" s="23"/>
      <c r="C50" s="105"/>
      <c r="D50" s="23"/>
      <c r="E50" s="23"/>
      <c r="F50" s="23"/>
      <c r="G50" s="23"/>
      <c r="H50" s="23"/>
      <c r="I50" s="23"/>
      <c r="J50" s="51"/>
    </row>
    <row r="51" spans="1:16" x14ac:dyDescent="0.2">
      <c r="A51" s="38"/>
      <c r="B51" s="23"/>
      <c r="C51" s="105"/>
      <c r="D51" s="23"/>
      <c r="E51" s="23"/>
      <c r="F51" s="23"/>
      <c r="G51" s="23"/>
      <c r="H51" s="23"/>
      <c r="I51" s="23"/>
      <c r="J51" s="51"/>
    </row>
    <row r="52" spans="1:16" x14ac:dyDescent="0.2">
      <c r="A52" s="38" t="s">
        <v>145</v>
      </c>
      <c r="B52" s="23"/>
      <c r="C52" s="23"/>
      <c r="D52" s="23"/>
      <c r="E52" s="23"/>
      <c r="F52" s="23"/>
      <c r="G52" s="23"/>
      <c r="H52" s="23"/>
      <c r="I52" s="23"/>
      <c r="J52" s="51"/>
    </row>
    <row r="53" spans="1:16" x14ac:dyDescent="0.2">
      <c r="A53" s="38" t="s">
        <v>146</v>
      </c>
      <c r="B53" s="23"/>
      <c r="C53" s="23"/>
      <c r="D53" s="23"/>
      <c r="E53" s="23"/>
      <c r="F53" s="23"/>
      <c r="G53" s="23"/>
      <c r="H53" s="23"/>
      <c r="I53" s="23"/>
      <c r="J53" s="51"/>
    </row>
    <row r="54" spans="1:16" x14ac:dyDescent="0.2">
      <c r="A54" s="38" t="s">
        <v>147</v>
      </c>
      <c r="B54" s="23"/>
      <c r="C54" s="23"/>
      <c r="D54" s="23"/>
      <c r="E54" s="23"/>
      <c r="F54" s="23"/>
      <c r="G54" s="23"/>
      <c r="H54" s="23"/>
      <c r="I54" s="23"/>
      <c r="J54" s="51"/>
    </row>
    <row r="55" spans="1:16" x14ac:dyDescent="0.2">
      <c r="A55" s="38" t="s">
        <v>66</v>
      </c>
      <c r="B55" s="23"/>
      <c r="C55" s="23"/>
      <c r="D55" s="23"/>
      <c r="E55" s="23"/>
      <c r="F55" s="23"/>
      <c r="G55" s="23"/>
      <c r="H55" s="23"/>
      <c r="I55" s="23"/>
      <c r="J55" s="51"/>
    </row>
    <row r="56" spans="1:16" x14ac:dyDescent="0.2">
      <c r="A56" s="55" t="s">
        <v>148</v>
      </c>
      <c r="B56" s="56"/>
      <c r="C56" s="56"/>
      <c r="D56" s="56"/>
      <c r="E56" s="56"/>
      <c r="F56" s="56"/>
      <c r="G56" s="56"/>
      <c r="H56" s="56"/>
      <c r="I56" s="56"/>
      <c r="J56" s="57"/>
    </row>
    <row r="59" spans="1:16" x14ac:dyDescent="0.2">
      <c r="A59" s="58"/>
      <c r="B59" s="58"/>
      <c r="C59" s="58"/>
      <c r="D59" s="58"/>
      <c r="E59" s="58"/>
      <c r="F59" s="58"/>
      <c r="G59" s="58"/>
      <c r="H59" s="58"/>
      <c r="I59" s="58"/>
      <c r="J59" s="58"/>
      <c r="K59" s="58"/>
      <c r="L59" s="58"/>
      <c r="M59" s="58"/>
    </row>
    <row r="60" spans="1:16" s="105" customFormat="1" x14ac:dyDescent="0.2">
      <c r="A60" s="144"/>
      <c r="B60" s="145"/>
      <c r="C60" s="145"/>
      <c r="D60" s="145"/>
      <c r="E60" s="145"/>
      <c r="F60" s="145"/>
      <c r="G60" s="145"/>
      <c r="H60" s="145"/>
      <c r="I60" s="145"/>
      <c r="J60" s="145"/>
      <c r="K60" s="145"/>
      <c r="L60" s="145"/>
      <c r="M60" s="145"/>
    </row>
    <row r="61" spans="1:16" s="105" customFormat="1" x14ac:dyDescent="0.2">
      <c r="A61" s="145"/>
      <c r="B61" s="145"/>
      <c r="C61" s="145"/>
      <c r="D61" s="145"/>
      <c r="E61" s="145"/>
      <c r="F61" s="145"/>
      <c r="G61" s="145"/>
      <c r="H61" s="145"/>
      <c r="I61" s="145"/>
      <c r="J61" s="145"/>
      <c r="K61" s="145"/>
      <c r="L61" s="145"/>
      <c r="M61" s="145"/>
    </row>
    <row r="62" spans="1:16" s="105" customFormat="1" x14ac:dyDescent="0.2">
      <c r="A62" s="146"/>
      <c r="B62" s="146"/>
      <c r="C62" s="146"/>
      <c r="D62" s="146"/>
      <c r="E62" s="146"/>
      <c r="F62" s="146"/>
      <c r="G62" s="146"/>
      <c r="H62" s="146"/>
      <c r="I62" s="146"/>
      <c r="J62" s="145"/>
      <c r="K62" s="145"/>
      <c r="L62" s="145"/>
      <c r="M62" s="145"/>
    </row>
    <row r="63" spans="1:16" s="105" customFormat="1" x14ac:dyDescent="0.2">
      <c r="A63" s="146"/>
      <c r="B63" s="146"/>
      <c r="C63" s="146"/>
      <c r="D63" s="146"/>
      <c r="E63" s="146"/>
      <c r="F63" s="146"/>
      <c r="G63" s="146"/>
      <c r="H63" s="146"/>
      <c r="I63" s="146"/>
      <c r="J63" s="145"/>
      <c r="K63" s="147"/>
      <c r="L63" s="147"/>
      <c r="M63" s="147"/>
      <c r="N63" s="147"/>
      <c r="O63" s="147"/>
      <c r="P63" s="147"/>
    </row>
    <row r="64" spans="1:16" s="105" customFormat="1" x14ac:dyDescent="0.2">
      <c r="A64" s="146"/>
      <c r="B64" s="146"/>
      <c r="C64" s="146"/>
      <c r="D64" s="146"/>
      <c r="E64" s="146"/>
      <c r="F64" s="146"/>
      <c r="G64" s="146"/>
      <c r="H64" s="146"/>
      <c r="I64" s="146"/>
      <c r="J64" s="145"/>
      <c r="K64" s="147"/>
      <c r="L64" s="147"/>
      <c r="M64" s="147"/>
      <c r="N64" s="147"/>
      <c r="O64" s="147"/>
      <c r="P64" s="147"/>
    </row>
    <row r="65" spans="1:16" s="105" customFormat="1" x14ac:dyDescent="0.2">
      <c r="A65" s="146"/>
      <c r="B65" s="146"/>
      <c r="C65" s="146"/>
      <c r="D65" s="146"/>
      <c r="E65" s="146"/>
      <c r="F65" s="146"/>
      <c r="G65" s="146"/>
      <c r="H65" s="146"/>
      <c r="I65" s="146"/>
      <c r="J65" s="145"/>
      <c r="K65" s="147"/>
      <c r="L65" s="147"/>
      <c r="M65" s="147"/>
      <c r="N65" s="147"/>
      <c r="O65" s="147"/>
      <c r="P65" s="147"/>
    </row>
    <row r="66" spans="1:16" s="105" customFormat="1" x14ac:dyDescent="0.2">
      <c r="A66" s="146"/>
      <c r="B66" s="146"/>
      <c r="C66" s="146"/>
      <c r="D66" s="146"/>
      <c r="E66" s="146"/>
      <c r="F66" s="146"/>
      <c r="G66" s="146"/>
      <c r="H66" s="146"/>
      <c r="I66" s="146"/>
      <c r="J66" s="145"/>
      <c r="K66" s="147"/>
      <c r="L66" s="147"/>
      <c r="M66" s="147"/>
      <c r="N66" s="147"/>
      <c r="O66" s="147"/>
      <c r="P66" s="147"/>
    </row>
    <row r="67" spans="1:16" s="105" customFormat="1" x14ac:dyDescent="0.2">
      <c r="A67" s="146"/>
      <c r="B67" s="146"/>
      <c r="C67" s="146"/>
      <c r="D67" s="146"/>
      <c r="E67" s="146"/>
      <c r="F67" s="146"/>
      <c r="G67" s="146"/>
      <c r="H67" s="146"/>
      <c r="I67" s="146"/>
      <c r="J67" s="145"/>
      <c r="K67" s="147"/>
      <c r="L67" s="147"/>
      <c r="M67" s="147"/>
      <c r="N67" s="147"/>
      <c r="O67" s="147"/>
      <c r="P67" s="147"/>
    </row>
    <row r="68" spans="1:16" s="105" customFormat="1" x14ac:dyDescent="0.2">
      <c r="A68" s="146"/>
      <c r="B68" s="146"/>
      <c r="C68" s="146"/>
      <c r="D68" s="146"/>
      <c r="E68" s="146"/>
      <c r="F68" s="146"/>
      <c r="G68" s="146"/>
      <c r="H68" s="146"/>
      <c r="I68" s="146"/>
      <c r="J68" s="145"/>
      <c r="K68" s="147"/>
      <c r="L68" s="147"/>
      <c r="M68" s="147"/>
      <c r="N68" s="147"/>
      <c r="O68" s="147"/>
      <c r="P68" s="147"/>
    </row>
    <row r="69" spans="1:16" s="105" customFormat="1" x14ac:dyDescent="0.2">
      <c r="A69" s="146"/>
      <c r="B69" s="146"/>
      <c r="C69" s="146"/>
      <c r="D69" s="146"/>
      <c r="E69" s="146"/>
      <c r="F69" s="146"/>
      <c r="G69" s="146"/>
      <c r="H69" s="146"/>
      <c r="I69" s="146"/>
      <c r="J69" s="145"/>
      <c r="K69" s="147"/>
      <c r="L69" s="147"/>
      <c r="M69" s="147"/>
      <c r="N69" s="147"/>
      <c r="O69" s="147"/>
      <c r="P69" s="147"/>
    </row>
    <row r="70" spans="1:16" s="105" customFormat="1" x14ac:dyDescent="0.2">
      <c r="A70" s="146"/>
      <c r="B70" s="146"/>
      <c r="C70" s="146"/>
      <c r="D70" s="146"/>
      <c r="E70" s="146"/>
      <c r="F70" s="146"/>
      <c r="G70" s="146"/>
      <c r="H70" s="146"/>
      <c r="I70" s="146"/>
      <c r="J70" s="145"/>
      <c r="K70" s="147"/>
      <c r="L70" s="147"/>
      <c r="M70" s="147"/>
      <c r="N70" s="147"/>
      <c r="O70" s="147"/>
      <c r="P70" s="147"/>
    </row>
    <row r="71" spans="1:16" s="105" customFormat="1" x14ac:dyDescent="0.2">
      <c r="A71" s="146"/>
      <c r="B71" s="146"/>
      <c r="C71" s="146"/>
      <c r="D71" s="146"/>
      <c r="E71" s="146"/>
      <c r="F71" s="146"/>
      <c r="G71" s="146"/>
      <c r="H71" s="146"/>
      <c r="I71" s="146"/>
      <c r="J71" s="145"/>
      <c r="K71" s="147"/>
      <c r="L71" s="147"/>
      <c r="M71" s="147"/>
      <c r="N71" s="147"/>
      <c r="O71" s="147"/>
      <c r="P71" s="147"/>
    </row>
    <row r="72" spans="1:16" s="105" customFormat="1" x14ac:dyDescent="0.2">
      <c r="A72" s="146"/>
      <c r="B72" s="146"/>
      <c r="C72" s="146"/>
      <c r="D72" s="146"/>
      <c r="E72" s="146"/>
      <c r="F72" s="146"/>
      <c r="G72" s="146"/>
      <c r="H72" s="146"/>
      <c r="I72" s="146"/>
      <c r="J72" s="145"/>
      <c r="K72" s="147"/>
      <c r="L72" s="147"/>
      <c r="M72" s="147"/>
      <c r="N72" s="147"/>
      <c r="O72" s="147"/>
      <c r="P72" s="147"/>
    </row>
    <row r="73" spans="1:16" s="105" customFormat="1" x14ac:dyDescent="0.2">
      <c r="A73" s="146"/>
      <c r="B73" s="146"/>
      <c r="C73" s="146"/>
      <c r="D73" s="146"/>
      <c r="E73" s="146"/>
      <c r="F73" s="146"/>
      <c r="G73" s="146"/>
      <c r="H73" s="146"/>
      <c r="I73" s="146"/>
      <c r="J73" s="145"/>
      <c r="K73" s="147"/>
      <c r="L73" s="147"/>
      <c r="M73" s="147"/>
      <c r="N73" s="147"/>
      <c r="O73" s="147"/>
      <c r="P73" s="147"/>
    </row>
    <row r="74" spans="1:16" s="105" customFormat="1" x14ac:dyDescent="0.2">
      <c r="A74" s="146"/>
      <c r="B74" s="146"/>
      <c r="C74" s="146"/>
      <c r="D74" s="146"/>
      <c r="E74" s="146"/>
      <c r="F74" s="146"/>
      <c r="G74" s="146"/>
      <c r="H74" s="146"/>
      <c r="I74" s="146"/>
      <c r="J74" s="145"/>
      <c r="K74" s="147"/>
      <c r="L74" s="147"/>
      <c r="M74" s="147"/>
      <c r="N74" s="147"/>
      <c r="O74" s="147"/>
      <c r="P74" s="147"/>
    </row>
    <row r="75" spans="1:16" s="105" customFormat="1" x14ac:dyDescent="0.2">
      <c r="A75" s="146"/>
      <c r="B75" s="146"/>
      <c r="C75" s="146"/>
      <c r="D75" s="146"/>
      <c r="E75" s="146"/>
      <c r="F75" s="146"/>
      <c r="G75" s="146"/>
      <c r="H75" s="146"/>
      <c r="I75" s="146"/>
      <c r="J75" s="145"/>
      <c r="K75" s="147"/>
      <c r="L75" s="147"/>
      <c r="M75" s="147"/>
      <c r="N75" s="147"/>
      <c r="O75" s="147"/>
      <c r="P75" s="147"/>
    </row>
    <row r="76" spans="1:16" s="105" customFormat="1" x14ac:dyDescent="0.2">
      <c r="A76" s="146"/>
      <c r="B76" s="146"/>
      <c r="C76" s="146"/>
      <c r="D76" s="146"/>
      <c r="E76" s="146"/>
      <c r="F76" s="146"/>
      <c r="G76" s="146"/>
      <c r="H76" s="146"/>
      <c r="I76" s="146"/>
      <c r="J76" s="145"/>
      <c r="K76" s="147"/>
      <c r="L76" s="147"/>
      <c r="M76" s="147"/>
      <c r="N76" s="147"/>
      <c r="O76" s="147"/>
      <c r="P76" s="147"/>
    </row>
    <row r="77" spans="1:16" s="105" customFormat="1" x14ac:dyDescent="0.2">
      <c r="A77" s="146"/>
      <c r="B77" s="146"/>
      <c r="C77" s="146"/>
      <c r="D77" s="146"/>
      <c r="E77" s="146"/>
      <c r="F77" s="146"/>
      <c r="G77" s="146"/>
      <c r="H77" s="146"/>
      <c r="I77" s="146"/>
      <c r="J77" s="145"/>
      <c r="K77" s="147"/>
      <c r="L77" s="147"/>
      <c r="M77" s="147"/>
      <c r="N77" s="147"/>
      <c r="O77" s="147"/>
      <c r="P77" s="147"/>
    </row>
    <row r="78" spans="1:16" s="105" customFormat="1" x14ac:dyDescent="0.2">
      <c r="A78" s="146"/>
      <c r="B78" s="146"/>
      <c r="C78" s="146"/>
      <c r="D78" s="146"/>
      <c r="E78" s="146"/>
      <c r="F78" s="146"/>
      <c r="G78" s="146"/>
      <c r="H78" s="146"/>
      <c r="I78" s="146"/>
      <c r="K78" s="147"/>
      <c r="L78" s="147"/>
      <c r="M78" s="147"/>
      <c r="N78" s="147"/>
      <c r="O78" s="147"/>
      <c r="P78" s="147"/>
    </row>
    <row r="79" spans="1:16" s="105" customFormat="1" x14ac:dyDescent="0.2">
      <c r="A79" s="146"/>
      <c r="B79" s="146"/>
      <c r="C79" s="146"/>
      <c r="D79" s="146"/>
      <c r="E79" s="146"/>
      <c r="F79" s="146"/>
      <c r="G79" s="146"/>
      <c r="H79" s="146"/>
      <c r="I79" s="146"/>
      <c r="J79" s="145"/>
      <c r="K79" s="147"/>
      <c r="L79" s="147"/>
      <c r="M79" s="147"/>
      <c r="N79" s="147"/>
      <c r="O79" s="147"/>
      <c r="P79" s="147"/>
    </row>
    <row r="80" spans="1:16" s="105" customFormat="1" x14ac:dyDescent="0.2">
      <c r="A80" s="146"/>
      <c r="B80" s="146"/>
      <c r="C80" s="146"/>
      <c r="D80" s="146"/>
      <c r="E80" s="146"/>
      <c r="F80" s="146"/>
      <c r="G80" s="146"/>
      <c r="H80" s="146"/>
      <c r="I80" s="146"/>
      <c r="J80" s="145"/>
      <c r="K80" s="147"/>
      <c r="L80" s="147"/>
      <c r="M80" s="147"/>
      <c r="N80" s="147"/>
      <c r="O80" s="147"/>
      <c r="P80" s="147"/>
    </row>
    <row r="81" spans="1:16" s="105" customFormat="1" x14ac:dyDescent="0.2">
      <c r="A81" s="146"/>
      <c r="B81" s="146"/>
      <c r="C81" s="146"/>
      <c r="D81" s="146"/>
      <c r="E81" s="146"/>
      <c r="F81" s="146"/>
      <c r="G81" s="146"/>
      <c r="H81" s="146"/>
      <c r="I81" s="146"/>
      <c r="J81" s="145"/>
      <c r="K81" s="147"/>
      <c r="L81" s="147"/>
      <c r="M81" s="147"/>
      <c r="N81" s="147"/>
      <c r="O81" s="147"/>
      <c r="P81" s="147"/>
    </row>
    <row r="82" spans="1:16" s="105" customFormat="1" x14ac:dyDescent="0.2">
      <c r="A82" s="146"/>
      <c r="B82" s="146"/>
      <c r="C82" s="146"/>
      <c r="D82" s="146"/>
      <c r="E82" s="146"/>
      <c r="F82" s="146"/>
      <c r="G82" s="146"/>
      <c r="H82" s="146"/>
      <c r="I82" s="146"/>
      <c r="K82" s="147"/>
      <c r="L82" s="147"/>
      <c r="M82" s="147"/>
      <c r="N82" s="147"/>
      <c r="O82" s="147"/>
      <c r="P82" s="147"/>
    </row>
    <row r="83" spans="1:16" s="105" customFormat="1" x14ac:dyDescent="0.2">
      <c r="A83" s="146"/>
      <c r="B83" s="146"/>
      <c r="C83" s="146"/>
      <c r="D83" s="146"/>
      <c r="E83" s="146"/>
      <c r="F83" s="146"/>
      <c r="G83" s="146"/>
      <c r="H83" s="146"/>
      <c r="I83" s="146"/>
      <c r="K83" s="147"/>
      <c r="L83" s="147"/>
      <c r="M83" s="147"/>
      <c r="N83" s="147"/>
      <c r="O83" s="147"/>
      <c r="P83" s="147"/>
    </row>
    <row r="84" spans="1:16" s="105" customFormat="1" x14ac:dyDescent="0.2">
      <c r="A84" s="146"/>
      <c r="B84" s="146"/>
      <c r="C84" s="146"/>
      <c r="D84" s="146"/>
      <c r="E84" s="146"/>
      <c r="F84" s="146"/>
      <c r="G84" s="146"/>
      <c r="H84" s="146"/>
      <c r="I84" s="146"/>
      <c r="K84" s="147"/>
      <c r="L84" s="147"/>
      <c r="M84" s="147"/>
      <c r="N84" s="147"/>
      <c r="O84" s="147"/>
      <c r="P84" s="147"/>
    </row>
    <row r="85" spans="1:16" s="105" customFormat="1" x14ac:dyDescent="0.2">
      <c r="A85" s="146"/>
      <c r="B85" s="146"/>
      <c r="C85" s="146"/>
      <c r="D85" s="146"/>
      <c r="E85" s="146"/>
      <c r="F85" s="146"/>
      <c r="G85" s="146"/>
      <c r="H85" s="146"/>
      <c r="I85" s="146"/>
      <c r="K85" s="147"/>
      <c r="L85" s="147"/>
      <c r="M85" s="147"/>
      <c r="N85" s="147"/>
      <c r="O85" s="147"/>
      <c r="P85" s="147"/>
    </row>
    <row r="86" spans="1:16" s="105" customFormat="1" x14ac:dyDescent="0.2">
      <c r="A86" s="146"/>
      <c r="B86" s="146"/>
      <c r="C86" s="146"/>
      <c r="D86" s="146"/>
      <c r="E86" s="146"/>
      <c r="F86" s="146"/>
      <c r="G86" s="146"/>
      <c r="H86" s="146"/>
      <c r="I86" s="146"/>
      <c r="K86" s="147"/>
      <c r="L86" s="147"/>
      <c r="M86" s="147"/>
      <c r="N86" s="147"/>
      <c r="O86" s="147"/>
      <c r="P86" s="147"/>
    </row>
    <row r="87" spans="1:16" s="105" customFormat="1" x14ac:dyDescent="0.2">
      <c r="A87" s="146"/>
      <c r="B87" s="146"/>
      <c r="C87" s="146"/>
      <c r="D87" s="146"/>
      <c r="E87" s="146"/>
      <c r="F87" s="146"/>
      <c r="G87" s="146"/>
      <c r="H87" s="146"/>
      <c r="I87" s="146"/>
      <c r="K87" s="147"/>
      <c r="L87" s="147"/>
      <c r="M87" s="147"/>
      <c r="N87" s="147"/>
      <c r="O87" s="147"/>
      <c r="P87" s="147"/>
    </row>
    <row r="88" spans="1:16" s="105" customFormat="1" x14ac:dyDescent="0.2">
      <c r="A88" s="146"/>
      <c r="B88" s="146"/>
      <c r="C88" s="146"/>
      <c r="D88" s="146"/>
      <c r="E88" s="146"/>
      <c r="F88" s="146"/>
      <c r="G88" s="146"/>
      <c r="H88" s="146"/>
      <c r="I88" s="146"/>
      <c r="K88" s="148"/>
      <c r="L88" s="148"/>
      <c r="M88" s="148"/>
      <c r="N88" s="148"/>
      <c r="O88" s="148"/>
      <c r="P88" s="148"/>
    </row>
    <row r="89" spans="1:16" s="105" customFormat="1" x14ac:dyDescent="0.2">
      <c r="A89" s="146"/>
      <c r="B89" s="146"/>
      <c r="C89" s="146"/>
      <c r="D89" s="146"/>
      <c r="E89" s="146"/>
      <c r="F89" s="146"/>
      <c r="G89" s="146"/>
      <c r="H89" s="146"/>
      <c r="I89" s="146"/>
      <c r="K89" s="147"/>
      <c r="L89" s="147"/>
      <c r="M89" s="147"/>
      <c r="N89" s="147"/>
      <c r="O89" s="147"/>
      <c r="P89" s="147"/>
    </row>
    <row r="90" spans="1:16" s="105" customFormat="1" x14ac:dyDescent="0.2">
      <c r="A90" s="146"/>
      <c r="B90" s="146"/>
      <c r="C90" s="146"/>
      <c r="D90" s="146"/>
      <c r="E90" s="146"/>
      <c r="F90" s="146"/>
      <c r="G90" s="146"/>
      <c r="H90" s="146"/>
      <c r="I90" s="146"/>
      <c r="K90" s="147"/>
      <c r="L90" s="147"/>
      <c r="M90" s="147"/>
      <c r="N90" s="147"/>
      <c r="O90" s="147"/>
      <c r="P90" s="147"/>
    </row>
    <row r="91" spans="1:16" s="105" customFormat="1" x14ac:dyDescent="0.2">
      <c r="A91" s="146"/>
      <c r="B91" s="146"/>
      <c r="C91" s="146"/>
      <c r="D91" s="146"/>
      <c r="E91" s="146"/>
      <c r="F91" s="146"/>
      <c r="G91" s="146"/>
      <c r="H91" s="146"/>
      <c r="I91" s="146"/>
      <c r="K91" s="147"/>
      <c r="L91" s="147"/>
      <c r="M91" s="147"/>
      <c r="N91" s="147"/>
      <c r="O91" s="147"/>
      <c r="P91" s="147"/>
    </row>
    <row r="92" spans="1:16" s="105" customFormat="1" x14ac:dyDescent="0.2"/>
    <row r="93" spans="1:16" s="105" customFormat="1" x14ac:dyDescent="0.2">
      <c r="A93" s="144"/>
    </row>
    <row r="94" spans="1:16" s="105" customFormat="1" x14ac:dyDescent="0.2">
      <c r="F94" s="147"/>
      <c r="N94" s="141"/>
    </row>
    <row r="95" spans="1:16" s="105" customFormat="1" x14ac:dyDescent="0.2">
      <c r="B95" s="146"/>
      <c r="C95" s="146"/>
      <c r="D95" s="146"/>
      <c r="E95" s="146"/>
      <c r="G95" s="146"/>
      <c r="H95" s="146"/>
      <c r="I95" s="146"/>
      <c r="N95" s="141"/>
    </row>
    <row r="96" spans="1:16" s="105" customFormat="1" x14ac:dyDescent="0.2">
      <c r="B96" s="147"/>
      <c r="C96" s="147"/>
      <c r="D96" s="147"/>
      <c r="E96" s="147"/>
      <c r="F96" s="147"/>
      <c r="G96" s="147"/>
      <c r="H96" s="147"/>
      <c r="I96" s="147"/>
      <c r="N96" s="149"/>
    </row>
    <row r="97" spans="2:14" s="105" customFormat="1" x14ac:dyDescent="0.2">
      <c r="N97" s="149"/>
    </row>
    <row r="98" spans="2:14" s="105" customFormat="1" x14ac:dyDescent="0.2">
      <c r="B98" s="145"/>
      <c r="C98" s="145"/>
      <c r="D98" s="145"/>
      <c r="E98" s="145"/>
      <c r="F98" s="145"/>
      <c r="G98" s="145"/>
      <c r="H98" s="145"/>
      <c r="N98" s="149"/>
    </row>
    <row r="99" spans="2:14" s="105" customFormat="1" x14ac:dyDescent="0.2">
      <c r="B99" s="145"/>
      <c r="C99" s="145"/>
      <c r="D99" s="145"/>
      <c r="E99" s="145"/>
      <c r="F99" s="145"/>
      <c r="G99" s="145"/>
      <c r="H99" s="145"/>
    </row>
    <row r="100" spans="2:14" s="105" customFormat="1" x14ac:dyDescent="0.2"/>
    <row r="101" spans="2:14" s="105" customFormat="1" x14ac:dyDescent="0.2"/>
    <row r="102" spans="2:14" s="105" customFormat="1" x14ac:dyDescent="0.2"/>
    <row r="103" spans="2:14" s="105" customFormat="1" x14ac:dyDescent="0.2"/>
    <row r="104" spans="2:14" s="105" customFormat="1" x14ac:dyDescent="0.2"/>
    <row r="105" spans="2:14" s="105" customFormat="1" x14ac:dyDescent="0.2"/>
    <row r="106" spans="2:14" s="105" customFormat="1" x14ac:dyDescent="0.2"/>
    <row r="107" spans="2:14" s="105" customFormat="1" x14ac:dyDescent="0.2"/>
    <row r="108" spans="2:14" s="105" customFormat="1" x14ac:dyDescent="0.2"/>
    <row r="109" spans="2:14" s="105" customFormat="1" x14ac:dyDescent="0.2"/>
    <row r="110" spans="2:14" s="105" customFormat="1" x14ac:dyDescent="0.2"/>
    <row r="111" spans="2:14" s="105" customFormat="1" x14ac:dyDescent="0.2"/>
    <row r="112" spans="2:14" s="105" customFormat="1" x14ac:dyDescent="0.2"/>
    <row r="113" s="105" customFormat="1" x14ac:dyDescent="0.2"/>
    <row r="114" s="105" customFormat="1" x14ac:dyDescent="0.2"/>
    <row r="115" s="105" customFormat="1" x14ac:dyDescent="0.2"/>
    <row r="116" s="105" customFormat="1" x14ac:dyDescent="0.2"/>
    <row r="117" s="105" customFormat="1" x14ac:dyDescent="0.2"/>
    <row r="118" s="105" customFormat="1" x14ac:dyDescent="0.2"/>
    <row r="119" s="105" customFormat="1" x14ac:dyDescent="0.2"/>
    <row r="120" s="105" customFormat="1" x14ac:dyDescent="0.2"/>
    <row r="121" s="105" customFormat="1" x14ac:dyDescent="0.2"/>
    <row r="122" s="105" customFormat="1" x14ac:dyDescent="0.2"/>
    <row r="123" s="105" customFormat="1" x14ac:dyDescent="0.2"/>
    <row r="124" s="105" customFormat="1" x14ac:dyDescent="0.2"/>
    <row r="125" s="105" customFormat="1" x14ac:dyDescent="0.2"/>
  </sheetData>
  <mergeCells count="4">
    <mergeCell ref="A3:J3"/>
    <mergeCell ref="A4:J4"/>
    <mergeCell ref="A5:J5"/>
    <mergeCell ref="A6:J6"/>
  </mergeCells>
  <printOptions horizontalCentered="1"/>
  <pageMargins left="0.5" right="0.5" top="0.5" bottom="0.5" header="0.5" footer="0.5"/>
  <pageSetup scale="77"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zoomScale="75" workbookViewId="0">
      <selection activeCell="A36" sqref="A36:IV48"/>
    </sheetView>
  </sheetViews>
  <sheetFormatPr defaultRowHeight="12.75" x14ac:dyDescent="0.2"/>
  <cols>
    <col min="1" max="1" width="9.140625" style="1"/>
    <col min="2" max="2" width="57" style="1" customWidth="1"/>
    <col min="3" max="3" width="8.7109375" style="1" customWidth="1"/>
    <col min="4" max="5" width="15.5703125" style="1" customWidth="1"/>
    <col min="6" max="6" width="16.140625" style="1" customWidth="1"/>
    <col min="7" max="7" width="12.140625" style="1" bestFit="1" customWidth="1"/>
    <col min="8" max="8" width="16.140625" style="1" customWidth="1"/>
    <col min="9" max="9" width="10.42578125" style="1" bestFit="1" customWidth="1"/>
    <col min="10" max="10" width="16" style="1" bestFit="1" customWidth="1"/>
    <col min="11" max="11" width="6.28515625" style="1" bestFit="1" customWidth="1"/>
    <col min="12" max="16384" width="9.140625" style="1"/>
  </cols>
  <sheetData>
    <row r="1" spans="1:12" x14ac:dyDescent="0.2">
      <c r="A1" s="2" t="s">
        <v>149</v>
      </c>
    </row>
    <row r="2" spans="1:12" x14ac:dyDescent="0.2">
      <c r="A2" s="2"/>
    </row>
    <row r="3" spans="1:12" x14ac:dyDescent="0.2">
      <c r="A3" s="4" t="s">
        <v>150</v>
      </c>
      <c r="B3" s="4"/>
      <c r="C3" s="4"/>
      <c r="D3" s="4"/>
      <c r="E3" s="4"/>
      <c r="F3" s="4"/>
      <c r="G3" s="4"/>
      <c r="H3" s="4"/>
      <c r="I3" s="4"/>
    </row>
    <row r="4" spans="1:12" x14ac:dyDescent="0.2">
      <c r="A4" s="4" t="s">
        <v>151</v>
      </c>
      <c r="B4" s="4"/>
      <c r="C4" s="4"/>
      <c r="D4" s="4"/>
      <c r="E4" s="4"/>
      <c r="F4" s="4"/>
      <c r="G4" s="4"/>
      <c r="H4" s="4"/>
      <c r="I4" s="4"/>
      <c r="J4" s="7"/>
      <c r="K4" s="7"/>
      <c r="L4" s="7"/>
    </row>
    <row r="5" spans="1:12" x14ac:dyDescent="0.2">
      <c r="A5" s="5" t="s">
        <v>3</v>
      </c>
      <c r="B5" s="5"/>
      <c r="C5" s="5"/>
      <c r="D5" s="5"/>
      <c r="E5" s="5"/>
      <c r="F5" s="5"/>
      <c r="G5" s="5"/>
      <c r="H5" s="5"/>
      <c r="I5" s="5"/>
    </row>
    <row r="6" spans="1:12" x14ac:dyDescent="0.2">
      <c r="A6" s="4"/>
      <c r="B6" s="4"/>
      <c r="C6" s="4"/>
      <c r="D6" s="4"/>
      <c r="E6" s="4"/>
      <c r="F6" s="4"/>
      <c r="G6" s="4"/>
      <c r="H6" s="4"/>
      <c r="I6" s="4"/>
    </row>
    <row r="9" spans="1:12" x14ac:dyDescent="0.2">
      <c r="A9" s="8"/>
      <c r="B9" s="9"/>
      <c r="C9" s="9"/>
      <c r="D9" s="10"/>
      <c r="E9" s="11"/>
      <c r="F9" s="10" t="s">
        <v>4</v>
      </c>
      <c r="G9" s="10" t="s">
        <v>152</v>
      </c>
      <c r="H9" s="10" t="s">
        <v>4</v>
      </c>
      <c r="I9" s="11" t="s">
        <v>152</v>
      </c>
    </row>
    <row r="10" spans="1:12" x14ac:dyDescent="0.2">
      <c r="A10" s="13"/>
      <c r="B10" s="14"/>
      <c r="C10" s="14"/>
      <c r="D10" s="15"/>
      <c r="E10" s="16"/>
      <c r="F10" s="15" t="s">
        <v>153</v>
      </c>
      <c r="G10" s="15" t="s">
        <v>153</v>
      </c>
      <c r="H10" s="15" t="s">
        <v>154</v>
      </c>
      <c r="I10" s="16" t="s">
        <v>154</v>
      </c>
    </row>
    <row r="11" spans="1:12" x14ac:dyDescent="0.2">
      <c r="A11" s="13"/>
      <c r="B11" s="14"/>
      <c r="C11" s="14"/>
      <c r="D11" s="15" t="s">
        <v>4</v>
      </c>
      <c r="E11" s="16" t="s">
        <v>4</v>
      </c>
      <c r="F11" s="15" t="s">
        <v>155</v>
      </c>
      <c r="G11" s="15" t="s">
        <v>155</v>
      </c>
      <c r="H11" s="15" t="s">
        <v>155</v>
      </c>
      <c r="I11" s="16" t="s">
        <v>155</v>
      </c>
    </row>
    <row r="12" spans="1:12" x14ac:dyDescent="0.2">
      <c r="A12" s="17" t="s">
        <v>12</v>
      </c>
      <c r="B12" s="18" t="s">
        <v>13</v>
      </c>
      <c r="C12" s="18" t="s">
        <v>14</v>
      </c>
      <c r="D12" s="19" t="s">
        <v>15</v>
      </c>
      <c r="E12" s="20" t="s">
        <v>10</v>
      </c>
      <c r="F12" s="19" t="s">
        <v>156</v>
      </c>
      <c r="G12" s="19" t="s">
        <v>156</v>
      </c>
      <c r="H12" s="19" t="s">
        <v>157</v>
      </c>
      <c r="I12" s="20" t="s">
        <v>157</v>
      </c>
    </row>
    <row r="13" spans="1:12" x14ac:dyDescent="0.2">
      <c r="A13" s="21">
        <v>1</v>
      </c>
      <c r="B13" s="23" t="s">
        <v>19</v>
      </c>
      <c r="C13" s="23" t="s">
        <v>20</v>
      </c>
      <c r="D13" s="150">
        <v>1947794</v>
      </c>
      <c r="E13" s="151">
        <v>64998125</v>
      </c>
      <c r="F13" s="150">
        <v>64189073</v>
      </c>
      <c r="G13" s="97">
        <v>98.755268709674311</v>
      </c>
      <c r="H13" s="24">
        <v>809052</v>
      </c>
      <c r="I13" s="98">
        <v>1.2447312903256826</v>
      </c>
    </row>
    <row r="14" spans="1:12" x14ac:dyDescent="0.2">
      <c r="A14" s="21">
        <v>2</v>
      </c>
      <c r="B14" s="23" t="s">
        <v>21</v>
      </c>
      <c r="C14" s="23" t="s">
        <v>22</v>
      </c>
      <c r="D14" s="30">
        <v>1319359</v>
      </c>
      <c r="E14" s="31">
        <v>57220377</v>
      </c>
      <c r="F14" s="30">
        <v>57121671</v>
      </c>
      <c r="G14" s="97">
        <v>99.827498515083178</v>
      </c>
      <c r="H14" s="30">
        <v>98706</v>
      </c>
      <c r="I14" s="98">
        <v>0.17250148491681558</v>
      </c>
    </row>
    <row r="15" spans="1:12" x14ac:dyDescent="0.2">
      <c r="A15" s="21">
        <v>3</v>
      </c>
      <c r="B15" s="23" t="s">
        <v>23</v>
      </c>
      <c r="C15" s="23" t="s">
        <v>24</v>
      </c>
      <c r="D15" s="30">
        <v>113064</v>
      </c>
      <c r="E15" s="31">
        <v>42761165</v>
      </c>
      <c r="F15" s="30">
        <v>42741421</v>
      </c>
      <c r="G15" s="97">
        <v>99.953827263593027</v>
      </c>
      <c r="H15" s="30">
        <v>19744</v>
      </c>
      <c r="I15" s="98">
        <v>4.6172736406971136E-2</v>
      </c>
    </row>
    <row r="16" spans="1:12" ht="13.5" customHeight="1" thickBot="1" x14ac:dyDescent="0.25">
      <c r="A16" s="100">
        <v>4</v>
      </c>
      <c r="B16" s="101" t="s">
        <v>25</v>
      </c>
      <c r="C16" s="101" t="s">
        <v>26</v>
      </c>
      <c r="D16" s="36">
        <v>1429737</v>
      </c>
      <c r="E16" s="37">
        <v>39630089</v>
      </c>
      <c r="F16" s="36">
        <v>37040232</v>
      </c>
      <c r="G16" s="102">
        <v>93.464922574360102</v>
      </c>
      <c r="H16" s="36">
        <v>2589857</v>
      </c>
      <c r="I16" s="103">
        <v>6.5350774256398969</v>
      </c>
    </row>
    <row r="17" spans="1:10" ht="13.5" customHeight="1" thickTop="1" x14ac:dyDescent="0.2">
      <c r="A17" s="38"/>
      <c r="D17" s="78"/>
      <c r="E17" s="40"/>
      <c r="F17" s="78"/>
      <c r="G17" s="99"/>
      <c r="H17" s="78"/>
      <c r="I17" s="98"/>
    </row>
    <row r="18" spans="1:10" s="44" customFormat="1" x14ac:dyDescent="0.2">
      <c r="A18" s="42" t="s">
        <v>158</v>
      </c>
      <c r="D18" s="152">
        <v>4809954</v>
      </c>
      <c r="E18" s="153">
        <v>204609756</v>
      </c>
      <c r="F18" s="152">
        <v>201092397</v>
      </c>
      <c r="G18" s="135">
        <v>98.280942674111785</v>
      </c>
      <c r="H18" s="154">
        <v>3517359</v>
      </c>
      <c r="I18" s="155">
        <v>1.7190573258882142</v>
      </c>
      <c r="J18" s="156"/>
    </row>
    <row r="19" spans="1:10" s="44" customFormat="1" x14ac:dyDescent="0.2">
      <c r="A19" s="42" t="s">
        <v>61</v>
      </c>
      <c r="D19" s="157">
        <v>7867234.5589999938</v>
      </c>
      <c r="E19" s="158">
        <v>15860955.76499998</v>
      </c>
      <c r="F19" s="157">
        <v>14603379.80299999</v>
      </c>
      <c r="G19" s="135">
        <v>92.071247277701545</v>
      </c>
      <c r="H19" s="159">
        <v>1257575.9389999998</v>
      </c>
      <c r="I19" s="155">
        <v>7.9287525772883418</v>
      </c>
    </row>
    <row r="20" spans="1:10" s="44" customFormat="1" x14ac:dyDescent="0.2">
      <c r="A20" s="45" t="s">
        <v>136</v>
      </c>
      <c r="B20" s="46"/>
      <c r="C20" s="46"/>
      <c r="D20" s="160">
        <v>12677188.559000028</v>
      </c>
      <c r="E20" s="160">
        <v>220470711.76500016</v>
      </c>
      <c r="F20" s="161">
        <v>215695776.80300015</v>
      </c>
      <c r="G20" s="162">
        <v>97.83420894150801</v>
      </c>
      <c r="H20" s="47">
        <v>4774934.9389999909</v>
      </c>
      <c r="I20" s="163">
        <v>2.1657910480597513</v>
      </c>
    </row>
    <row r="21" spans="1:10" x14ac:dyDescent="0.2">
      <c r="A21" s="38"/>
      <c r="F21" s="27"/>
      <c r="G21" s="99"/>
      <c r="I21" s="51"/>
    </row>
    <row r="22" spans="1:10" x14ac:dyDescent="0.2">
      <c r="A22" s="38" t="s">
        <v>159</v>
      </c>
      <c r="I22" s="51"/>
    </row>
    <row r="23" spans="1:10" x14ac:dyDescent="0.2">
      <c r="A23" s="38" t="s">
        <v>160</v>
      </c>
      <c r="I23" s="51"/>
    </row>
    <row r="24" spans="1:10" x14ac:dyDescent="0.2">
      <c r="A24" s="38" t="s">
        <v>66</v>
      </c>
      <c r="I24" s="51"/>
    </row>
    <row r="25" spans="1:10" x14ac:dyDescent="0.2">
      <c r="A25" s="55" t="s">
        <v>67</v>
      </c>
      <c r="B25" s="56"/>
      <c r="C25" s="56"/>
      <c r="D25" s="56"/>
      <c r="E25" s="56"/>
      <c r="F25" s="56"/>
      <c r="G25" s="56"/>
      <c r="H25" s="56"/>
      <c r="I25" s="57"/>
    </row>
    <row r="28" spans="1:10" x14ac:dyDescent="0.2">
      <c r="B28" s="58"/>
      <c r="C28" s="58"/>
      <c r="D28" s="58"/>
      <c r="E28" s="58"/>
      <c r="F28" s="58"/>
      <c r="G28" s="58"/>
      <c r="H28" s="58"/>
      <c r="I28" s="58"/>
    </row>
    <row r="29" spans="1:10" x14ac:dyDescent="0.2">
      <c r="B29" s="58"/>
      <c r="C29" s="58"/>
      <c r="D29" s="58"/>
      <c r="E29" s="58"/>
      <c r="F29" s="58"/>
      <c r="G29" s="58"/>
      <c r="H29" s="58"/>
      <c r="I29" s="58"/>
    </row>
    <row r="30" spans="1:10" x14ac:dyDescent="0.2">
      <c r="B30" s="58"/>
      <c r="C30" s="58"/>
      <c r="D30" s="58"/>
      <c r="E30" s="58"/>
      <c r="F30" s="58"/>
      <c r="G30" s="58"/>
      <c r="H30" s="58"/>
      <c r="I30" s="58"/>
    </row>
    <row r="31" spans="1:10" x14ac:dyDescent="0.2">
      <c r="B31" s="58"/>
      <c r="C31" s="58"/>
      <c r="D31" s="58"/>
      <c r="E31" s="58"/>
      <c r="F31" s="58"/>
      <c r="G31" s="58"/>
      <c r="H31" s="58"/>
      <c r="I31" s="58"/>
    </row>
    <row r="32" spans="1:10" x14ac:dyDescent="0.2">
      <c r="B32" s="58"/>
      <c r="C32" s="58"/>
      <c r="D32" s="58"/>
      <c r="E32" s="58"/>
      <c r="F32" s="58"/>
      <c r="G32" s="58"/>
      <c r="H32" s="58"/>
      <c r="I32" s="58"/>
    </row>
    <row r="34" spans="1:9" x14ac:dyDescent="0.2">
      <c r="B34" s="58"/>
      <c r="D34" s="58"/>
      <c r="E34" s="58"/>
      <c r="F34" s="58"/>
      <c r="G34" s="58"/>
      <c r="H34" s="58"/>
      <c r="I34" s="58"/>
    </row>
    <row r="35" spans="1:9" x14ac:dyDescent="0.2">
      <c r="B35" s="58"/>
      <c r="D35" s="58"/>
      <c r="E35" s="58"/>
      <c r="F35" s="58"/>
      <c r="G35" s="58"/>
      <c r="H35" s="58"/>
      <c r="I35" s="58"/>
    </row>
    <row r="36" spans="1:9" x14ac:dyDescent="0.2">
      <c r="A36" s="59"/>
      <c r="B36" s="58"/>
      <c r="D36" s="58"/>
      <c r="E36" s="58"/>
      <c r="F36" s="58"/>
      <c r="G36" s="58"/>
      <c r="H36" s="58"/>
      <c r="I36" s="58"/>
    </row>
    <row r="37" spans="1:9" x14ac:dyDescent="0.2">
      <c r="B37" s="58"/>
      <c r="D37" s="58"/>
      <c r="E37" s="58"/>
      <c r="F37" s="58"/>
      <c r="G37" s="58"/>
      <c r="H37" s="58"/>
      <c r="I37" s="58"/>
    </row>
    <row r="38" spans="1:9" x14ac:dyDescent="0.2">
      <c r="A38" s="60"/>
      <c r="B38" s="60"/>
      <c r="C38" s="60"/>
      <c r="D38" s="60"/>
      <c r="E38" s="60"/>
      <c r="F38" s="60"/>
      <c r="G38" s="60"/>
      <c r="H38" s="60"/>
    </row>
    <row r="39" spans="1:9" x14ac:dyDescent="0.2">
      <c r="A39" s="60"/>
      <c r="B39" s="60"/>
      <c r="C39" s="60"/>
      <c r="D39" s="60"/>
      <c r="E39" s="60"/>
      <c r="F39" s="60"/>
      <c r="G39" s="60"/>
      <c r="H39" s="60"/>
    </row>
    <row r="40" spans="1:9" x14ac:dyDescent="0.2">
      <c r="A40" s="60"/>
      <c r="B40" s="60"/>
      <c r="C40" s="60"/>
      <c r="D40" s="60"/>
      <c r="E40" s="60"/>
      <c r="F40" s="60"/>
      <c r="G40" s="60"/>
      <c r="H40" s="60"/>
    </row>
    <row r="41" spans="1:9" x14ac:dyDescent="0.2">
      <c r="A41" s="60"/>
      <c r="B41" s="60"/>
      <c r="C41" s="60"/>
      <c r="D41" s="60"/>
      <c r="E41" s="60"/>
      <c r="F41" s="60"/>
      <c r="G41" s="60"/>
      <c r="H41" s="60"/>
    </row>
    <row r="42" spans="1:9" x14ac:dyDescent="0.2">
      <c r="A42" s="60"/>
      <c r="B42" s="60"/>
      <c r="C42" s="60"/>
      <c r="D42" s="60"/>
      <c r="E42" s="60"/>
      <c r="F42" s="60"/>
      <c r="G42" s="60"/>
      <c r="H42" s="60"/>
    </row>
    <row r="43" spans="1:9" x14ac:dyDescent="0.2">
      <c r="A43" s="60"/>
      <c r="B43" s="60"/>
      <c r="C43" s="60"/>
      <c r="D43" s="60"/>
      <c r="E43" s="60"/>
      <c r="F43" s="60"/>
      <c r="G43" s="60"/>
      <c r="H43" s="60"/>
    </row>
    <row r="44" spans="1:9" x14ac:dyDescent="0.2">
      <c r="A44" s="60"/>
      <c r="B44" s="60"/>
      <c r="C44" s="60"/>
      <c r="D44" s="60"/>
      <c r="E44" s="60"/>
      <c r="F44" s="60"/>
      <c r="G44" s="60"/>
      <c r="H44" s="60"/>
    </row>
    <row r="45" spans="1:9" x14ac:dyDescent="0.2">
      <c r="A45" s="60"/>
      <c r="B45" s="60"/>
      <c r="C45" s="60"/>
      <c r="D45" s="60"/>
      <c r="E45" s="60"/>
      <c r="F45" s="60"/>
      <c r="G45" s="60"/>
      <c r="H45" s="60"/>
    </row>
    <row r="46" spans="1:9" x14ac:dyDescent="0.2">
      <c r="A46" s="60"/>
      <c r="B46" s="60"/>
      <c r="C46" s="60"/>
      <c r="D46" s="60"/>
      <c r="E46" s="60"/>
      <c r="F46" s="60"/>
      <c r="G46" s="60"/>
      <c r="H46" s="60"/>
    </row>
    <row r="48" spans="1:9" x14ac:dyDescent="0.2">
      <c r="C48" s="164"/>
      <c r="D48" s="164"/>
      <c r="E48" s="164"/>
      <c r="F48" s="164"/>
      <c r="G48" s="164"/>
      <c r="H48" s="164"/>
    </row>
    <row r="49" spans="3:8" x14ac:dyDescent="0.2">
      <c r="C49" s="164"/>
      <c r="D49" s="164"/>
      <c r="E49" s="164"/>
      <c r="F49" s="164"/>
      <c r="G49" s="164"/>
      <c r="H49" s="164"/>
    </row>
    <row r="50" spans="3:8" x14ac:dyDescent="0.2">
      <c r="C50" s="164"/>
      <c r="D50" s="164"/>
      <c r="E50" s="164"/>
      <c r="F50" s="164"/>
      <c r="G50" s="164"/>
      <c r="H50" s="164"/>
    </row>
    <row r="51" spans="3:8" x14ac:dyDescent="0.2">
      <c r="C51" s="164"/>
      <c r="D51" s="164"/>
      <c r="E51" s="164"/>
      <c r="F51" s="164"/>
      <c r="G51" s="164"/>
      <c r="H51" s="164"/>
    </row>
    <row r="52" spans="3:8" x14ac:dyDescent="0.2">
      <c r="C52" s="164"/>
      <c r="D52" s="164"/>
      <c r="E52" s="164"/>
      <c r="F52" s="164"/>
      <c r="G52" s="164"/>
      <c r="H52" s="164"/>
    </row>
    <row r="53" spans="3:8" x14ac:dyDescent="0.2">
      <c r="C53" s="165"/>
      <c r="D53" s="165"/>
      <c r="E53" s="165"/>
      <c r="F53" s="165"/>
      <c r="G53" s="165"/>
      <c r="H53" s="165"/>
    </row>
    <row r="54" spans="3:8" x14ac:dyDescent="0.2">
      <c r="C54" s="164"/>
      <c r="D54" s="164"/>
      <c r="E54" s="164"/>
      <c r="F54" s="164"/>
      <c r="G54" s="164"/>
      <c r="H54" s="164"/>
    </row>
    <row r="55" spans="3:8" x14ac:dyDescent="0.2">
      <c r="C55" s="164"/>
      <c r="D55" s="164"/>
      <c r="E55" s="164"/>
      <c r="F55" s="164"/>
      <c r="G55" s="164"/>
      <c r="H55" s="164"/>
    </row>
    <row r="56" spans="3:8" x14ac:dyDescent="0.2">
      <c r="C56" s="164"/>
      <c r="D56" s="164"/>
      <c r="E56" s="164"/>
      <c r="F56" s="164"/>
      <c r="G56" s="164"/>
      <c r="H56" s="164"/>
    </row>
  </sheetData>
  <mergeCells count="4">
    <mergeCell ref="A3:I3"/>
    <mergeCell ref="A4:I4"/>
    <mergeCell ref="A5:I5"/>
    <mergeCell ref="A6:I6"/>
  </mergeCells>
  <printOptions horizontalCentered="1"/>
  <pageMargins left="0.5" right="0.5" top="0.5" bottom="0.5" header="0.5" footer="0.5"/>
  <pageSetup scale="7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zoomScale="75" workbookViewId="0">
      <selection activeCell="A32" sqref="A32:IV51"/>
    </sheetView>
  </sheetViews>
  <sheetFormatPr defaultRowHeight="12.75" x14ac:dyDescent="0.2"/>
  <cols>
    <col min="1" max="1" width="9.28515625" style="1" bestFit="1" customWidth="1"/>
    <col min="2" max="2" width="49.85546875" style="1" customWidth="1"/>
    <col min="3" max="3" width="10.42578125" style="1" bestFit="1" customWidth="1"/>
    <col min="4" max="4" width="11.5703125" style="1" customWidth="1"/>
    <col min="5" max="5" width="15.85546875" style="1" bestFit="1" customWidth="1"/>
    <col min="6" max="6" width="15.140625" style="1" bestFit="1" customWidth="1"/>
    <col min="7" max="7" width="15.85546875" style="1" bestFit="1" customWidth="1"/>
    <col min="8" max="8" width="15.140625" style="1" bestFit="1" customWidth="1"/>
    <col min="9" max="9" width="15.85546875" style="1" bestFit="1" customWidth="1"/>
    <col min="10" max="10" width="15.140625" style="1" bestFit="1" customWidth="1"/>
    <col min="11" max="11" width="15.7109375" style="1" bestFit="1" customWidth="1"/>
    <col min="12" max="12" width="27.42578125" style="1" customWidth="1"/>
    <col min="13" max="16384" width="9.140625" style="1"/>
  </cols>
  <sheetData>
    <row r="1" spans="1:11" x14ac:dyDescent="0.2">
      <c r="A1" s="2" t="s">
        <v>161</v>
      </c>
    </row>
    <row r="2" spans="1:11" x14ac:dyDescent="0.2">
      <c r="A2" s="2"/>
    </row>
    <row r="3" spans="1:11" x14ac:dyDescent="0.2">
      <c r="A3" s="4" t="s">
        <v>162</v>
      </c>
      <c r="B3" s="4"/>
      <c r="C3" s="4"/>
      <c r="D3" s="4"/>
      <c r="E3" s="4"/>
      <c r="F3" s="4"/>
      <c r="G3" s="4"/>
      <c r="H3" s="4"/>
      <c r="I3" s="4"/>
      <c r="J3" s="4"/>
      <c r="K3" s="4"/>
    </row>
    <row r="4" spans="1:11" x14ac:dyDescent="0.2">
      <c r="A4" s="4" t="s">
        <v>151</v>
      </c>
      <c r="B4" s="4"/>
      <c r="C4" s="4"/>
      <c r="D4" s="4"/>
      <c r="E4" s="4"/>
      <c r="F4" s="4"/>
      <c r="G4" s="4"/>
      <c r="H4" s="4"/>
      <c r="I4" s="4"/>
      <c r="J4" s="4"/>
      <c r="K4" s="4"/>
    </row>
    <row r="5" spans="1:11" x14ac:dyDescent="0.2">
      <c r="A5" s="5" t="s">
        <v>3</v>
      </c>
      <c r="B5" s="5"/>
      <c r="C5" s="5"/>
      <c r="D5" s="5"/>
      <c r="E5" s="5"/>
      <c r="F5" s="5"/>
      <c r="G5" s="5"/>
      <c r="H5" s="5"/>
      <c r="I5" s="5"/>
      <c r="J5" s="5"/>
      <c r="K5" s="5"/>
    </row>
    <row r="6" spans="1:11" x14ac:dyDescent="0.2">
      <c r="A6" s="4"/>
      <c r="B6" s="4"/>
      <c r="C6" s="4"/>
      <c r="D6" s="4"/>
      <c r="E6" s="4"/>
      <c r="F6" s="4"/>
      <c r="G6" s="4"/>
      <c r="H6" s="4"/>
      <c r="I6" s="4"/>
      <c r="J6" s="4"/>
      <c r="K6" s="4"/>
    </row>
    <row r="9" spans="1:11" x14ac:dyDescent="0.2">
      <c r="A9" s="8"/>
      <c r="B9" s="9"/>
      <c r="C9" s="9"/>
      <c r="D9" s="166"/>
      <c r="E9" s="167"/>
      <c r="F9" s="169" t="s">
        <v>155</v>
      </c>
      <c r="G9" s="170"/>
      <c r="H9" s="169" t="s">
        <v>163</v>
      </c>
      <c r="I9" s="170"/>
      <c r="J9" s="169" t="s">
        <v>164</v>
      </c>
      <c r="K9" s="170"/>
    </row>
    <row r="10" spans="1:11" x14ac:dyDescent="0.2">
      <c r="A10" s="13"/>
      <c r="B10" s="2"/>
      <c r="C10" s="2"/>
      <c r="D10" s="3"/>
      <c r="E10" s="171"/>
      <c r="F10" s="172" t="s">
        <v>165</v>
      </c>
      <c r="G10" s="16" t="s">
        <v>165</v>
      </c>
      <c r="H10" s="172" t="s">
        <v>165</v>
      </c>
      <c r="I10" s="16" t="s">
        <v>165</v>
      </c>
      <c r="J10" s="173" t="s">
        <v>165</v>
      </c>
      <c r="K10" s="16" t="s">
        <v>165</v>
      </c>
    </row>
    <row r="11" spans="1:11" x14ac:dyDescent="0.2">
      <c r="A11" s="13"/>
      <c r="B11" s="2"/>
      <c r="C11" s="2"/>
      <c r="D11" s="173" t="s">
        <v>4</v>
      </c>
      <c r="E11" s="16" t="s">
        <v>4</v>
      </c>
      <c r="F11" s="172" t="s">
        <v>166</v>
      </c>
      <c r="G11" s="16" t="s">
        <v>167</v>
      </c>
      <c r="H11" s="172" t="s">
        <v>166</v>
      </c>
      <c r="I11" s="16" t="s">
        <v>167</v>
      </c>
      <c r="J11" s="173" t="s">
        <v>166</v>
      </c>
      <c r="K11" s="16" t="s">
        <v>167</v>
      </c>
    </row>
    <row r="12" spans="1:11" x14ac:dyDescent="0.2">
      <c r="A12" s="17" t="s">
        <v>12</v>
      </c>
      <c r="B12" s="18" t="s">
        <v>13</v>
      </c>
      <c r="C12" s="18" t="s">
        <v>14</v>
      </c>
      <c r="D12" s="19" t="s">
        <v>15</v>
      </c>
      <c r="E12" s="20" t="s">
        <v>10</v>
      </c>
      <c r="F12" s="174" t="s">
        <v>168</v>
      </c>
      <c r="G12" s="20" t="s">
        <v>169</v>
      </c>
      <c r="H12" s="174" t="s">
        <v>168</v>
      </c>
      <c r="I12" s="20" t="s">
        <v>169</v>
      </c>
      <c r="J12" s="19" t="s">
        <v>168</v>
      </c>
      <c r="K12" s="20" t="s">
        <v>169</v>
      </c>
    </row>
    <row r="13" spans="1:11" x14ac:dyDescent="0.2">
      <c r="A13" s="21">
        <v>1</v>
      </c>
      <c r="B13" s="23" t="s">
        <v>19</v>
      </c>
      <c r="C13" s="23" t="s">
        <v>20</v>
      </c>
      <c r="D13" s="24">
        <v>1947794</v>
      </c>
      <c r="E13" s="25">
        <v>71289673</v>
      </c>
      <c r="F13" s="175">
        <v>1227921</v>
      </c>
      <c r="G13" s="25">
        <v>1217362</v>
      </c>
      <c r="H13" s="175">
        <v>15458</v>
      </c>
      <c r="I13" s="25">
        <v>10029</v>
      </c>
      <c r="J13" s="24">
        <v>93721</v>
      </c>
      <c r="K13" s="25">
        <v>91694</v>
      </c>
    </row>
    <row r="14" spans="1:11" x14ac:dyDescent="0.2">
      <c r="A14" s="21">
        <v>2</v>
      </c>
      <c r="B14" s="23" t="s">
        <v>21</v>
      </c>
      <c r="C14" s="23" t="s">
        <v>22</v>
      </c>
      <c r="D14" s="30">
        <v>1319359</v>
      </c>
      <c r="E14" s="31">
        <v>60398289</v>
      </c>
      <c r="F14" s="176">
        <v>815164</v>
      </c>
      <c r="G14" s="31">
        <v>814563</v>
      </c>
      <c r="H14" s="176">
        <v>1286</v>
      </c>
      <c r="I14" s="31">
        <v>1668</v>
      </c>
      <c r="J14" s="30">
        <v>48577</v>
      </c>
      <c r="K14" s="31">
        <v>47533</v>
      </c>
    </row>
    <row r="15" spans="1:11" x14ac:dyDescent="0.2">
      <c r="A15" s="21">
        <v>3</v>
      </c>
      <c r="B15" s="23" t="s">
        <v>23</v>
      </c>
      <c r="C15" s="23" t="s">
        <v>24</v>
      </c>
      <c r="D15" s="30">
        <v>113064</v>
      </c>
      <c r="E15" s="31">
        <v>43135021</v>
      </c>
      <c r="F15" s="176">
        <v>642101</v>
      </c>
      <c r="G15" s="31">
        <v>608186</v>
      </c>
      <c r="H15" s="176">
        <v>424</v>
      </c>
      <c r="I15" s="31">
        <v>60</v>
      </c>
      <c r="J15" s="30">
        <v>7158</v>
      </c>
      <c r="K15" s="31">
        <v>8394</v>
      </c>
    </row>
    <row r="16" spans="1:11" ht="13.5" customHeight="1" thickBot="1" x14ac:dyDescent="0.25">
      <c r="A16" s="100">
        <v>4</v>
      </c>
      <c r="B16" s="101" t="s">
        <v>25</v>
      </c>
      <c r="C16" s="101" t="s">
        <v>26</v>
      </c>
      <c r="D16" s="36">
        <v>1429737</v>
      </c>
      <c r="E16" s="37">
        <v>42670269</v>
      </c>
      <c r="F16" s="177">
        <v>510328</v>
      </c>
      <c r="G16" s="37">
        <v>507675</v>
      </c>
      <c r="H16" s="177">
        <v>63982</v>
      </c>
      <c r="I16" s="37">
        <v>66272</v>
      </c>
      <c r="J16" s="36">
        <v>51328</v>
      </c>
      <c r="K16" s="37">
        <v>47287</v>
      </c>
    </row>
    <row r="17" spans="1:11" ht="13.5" customHeight="1" thickTop="1" x14ac:dyDescent="0.2">
      <c r="A17" s="38"/>
      <c r="D17" s="27"/>
      <c r="E17" s="43"/>
      <c r="F17" s="178"/>
      <c r="G17" s="43"/>
      <c r="H17" s="178"/>
      <c r="I17" s="43"/>
      <c r="J17" s="27"/>
      <c r="K17" s="43"/>
    </row>
    <row r="18" spans="1:11" x14ac:dyDescent="0.2">
      <c r="A18" s="38" t="s">
        <v>158</v>
      </c>
      <c r="D18" s="78">
        <v>4809954</v>
      </c>
      <c r="E18" s="40">
        <v>217493252</v>
      </c>
      <c r="F18" s="179">
        <v>3195514</v>
      </c>
      <c r="G18" s="40">
        <v>3147786</v>
      </c>
      <c r="H18" s="179">
        <v>81150</v>
      </c>
      <c r="I18" s="40">
        <v>78029</v>
      </c>
      <c r="J18" s="78">
        <v>200784</v>
      </c>
      <c r="K18" s="40">
        <v>194908</v>
      </c>
    </row>
    <row r="19" spans="1:11" x14ac:dyDescent="0.2">
      <c r="A19" s="42" t="s">
        <v>61</v>
      </c>
      <c r="D19" s="27">
        <v>7867234.5589999938</v>
      </c>
      <c r="E19" s="43">
        <v>16359688.517999982</v>
      </c>
      <c r="F19" s="178">
        <v>236922.80100000006</v>
      </c>
      <c r="G19" s="43">
        <v>235620.00800000012</v>
      </c>
      <c r="H19" s="178">
        <v>23202.167000000049</v>
      </c>
      <c r="I19" s="43">
        <v>16393.343000000019</v>
      </c>
      <c r="J19" s="27">
        <v>7903.7110000000002</v>
      </c>
      <c r="K19" s="43">
        <v>8622.280999999999</v>
      </c>
    </row>
    <row r="20" spans="1:11" s="44" customFormat="1" x14ac:dyDescent="0.2">
      <c r="A20" s="45" t="s">
        <v>136</v>
      </c>
      <c r="B20" s="46"/>
      <c r="C20" s="46"/>
      <c r="D20" s="47">
        <v>12677188.559000028</v>
      </c>
      <c r="E20" s="48">
        <v>233852940.51800007</v>
      </c>
      <c r="F20" s="112">
        <v>3432436.8009999981</v>
      </c>
      <c r="G20" s="48">
        <v>3383406.0080000008</v>
      </c>
      <c r="H20" s="112">
        <v>104352.16699999987</v>
      </c>
      <c r="I20" s="48">
        <v>94422.342999999906</v>
      </c>
      <c r="J20" s="47">
        <v>208687.71099999992</v>
      </c>
      <c r="K20" s="48">
        <v>203530.28100000002</v>
      </c>
    </row>
    <row r="21" spans="1:11" x14ac:dyDescent="0.2">
      <c r="A21" s="38"/>
      <c r="K21" s="180"/>
    </row>
    <row r="22" spans="1:11" x14ac:dyDescent="0.2">
      <c r="A22" s="38" t="s">
        <v>159</v>
      </c>
      <c r="K22" s="51"/>
    </row>
    <row r="23" spans="1:11" x14ac:dyDescent="0.2">
      <c r="A23" s="38" t="s">
        <v>170</v>
      </c>
      <c r="K23" s="51"/>
    </row>
    <row r="24" spans="1:11" x14ac:dyDescent="0.2">
      <c r="A24" s="38" t="s">
        <v>171</v>
      </c>
      <c r="K24" s="51"/>
    </row>
    <row r="25" spans="1:11" x14ac:dyDescent="0.2">
      <c r="A25" s="38" t="s">
        <v>172</v>
      </c>
      <c r="K25" s="51"/>
    </row>
    <row r="26" spans="1:11" x14ac:dyDescent="0.2">
      <c r="A26" s="55" t="s">
        <v>67</v>
      </c>
      <c r="B26" s="56"/>
      <c r="C26" s="56"/>
      <c r="D26" s="56"/>
      <c r="E26" s="56"/>
      <c r="F26" s="56"/>
      <c r="G26" s="56"/>
      <c r="H26" s="56"/>
      <c r="I26" s="56"/>
      <c r="J26" s="56"/>
      <c r="K26" s="57"/>
    </row>
    <row r="32" spans="1:11" x14ac:dyDescent="0.2">
      <c r="A32" s="59"/>
    </row>
    <row r="34" spans="1:10" x14ac:dyDescent="0.2">
      <c r="A34" s="60"/>
      <c r="B34" s="60"/>
      <c r="C34" s="60"/>
      <c r="D34" s="60"/>
      <c r="E34" s="60"/>
      <c r="F34" s="60"/>
      <c r="G34" s="60"/>
      <c r="H34" s="60"/>
      <c r="I34" s="60"/>
      <c r="J34" s="60"/>
    </row>
    <row r="35" spans="1:10" x14ac:dyDescent="0.2">
      <c r="A35" s="60"/>
      <c r="B35" s="60"/>
      <c r="C35" s="60"/>
      <c r="D35" s="60"/>
      <c r="E35" s="60"/>
      <c r="F35" s="60"/>
      <c r="G35" s="60"/>
      <c r="H35" s="60"/>
      <c r="I35" s="60"/>
      <c r="J35" s="60"/>
    </row>
    <row r="36" spans="1:10" x14ac:dyDescent="0.2">
      <c r="A36" s="60"/>
      <c r="B36" s="60"/>
      <c r="C36" s="60"/>
      <c r="D36" s="60"/>
      <c r="E36" s="60"/>
      <c r="F36" s="60"/>
      <c r="G36" s="60"/>
      <c r="H36" s="60"/>
      <c r="I36" s="60"/>
      <c r="J36" s="60"/>
    </row>
    <row r="37" spans="1:10" x14ac:dyDescent="0.2">
      <c r="A37" s="60"/>
      <c r="B37" s="60"/>
      <c r="C37" s="60"/>
      <c r="D37" s="60"/>
      <c r="E37" s="60"/>
      <c r="F37" s="60"/>
      <c r="G37" s="60"/>
      <c r="H37" s="60"/>
      <c r="I37" s="60"/>
      <c r="J37" s="60"/>
    </row>
    <row r="38" spans="1:10" x14ac:dyDescent="0.2">
      <c r="A38" s="60"/>
      <c r="B38" s="60"/>
      <c r="C38" s="60"/>
      <c r="D38" s="60"/>
      <c r="E38" s="60"/>
      <c r="F38" s="60"/>
      <c r="G38" s="60"/>
      <c r="H38" s="60"/>
      <c r="I38" s="60"/>
      <c r="J38" s="60"/>
    </row>
    <row r="39" spans="1:10" x14ac:dyDescent="0.2">
      <c r="A39" s="60"/>
      <c r="B39" s="60"/>
      <c r="C39" s="60"/>
      <c r="D39" s="60"/>
      <c r="E39" s="60"/>
      <c r="F39" s="60"/>
      <c r="G39" s="60"/>
      <c r="H39" s="60"/>
      <c r="I39" s="60"/>
      <c r="J39" s="60"/>
    </row>
    <row r="40" spans="1:10" x14ac:dyDescent="0.2">
      <c r="A40" s="60"/>
      <c r="B40" s="60"/>
      <c r="C40" s="60"/>
      <c r="D40" s="60"/>
      <c r="E40" s="60"/>
      <c r="F40" s="60"/>
      <c r="G40" s="60"/>
      <c r="H40" s="60"/>
      <c r="I40" s="60"/>
      <c r="J40" s="60"/>
    </row>
    <row r="41" spans="1:10" x14ac:dyDescent="0.2">
      <c r="A41" s="60"/>
      <c r="B41" s="60"/>
      <c r="C41" s="60"/>
      <c r="D41" s="60"/>
      <c r="E41" s="60"/>
      <c r="F41" s="60"/>
      <c r="G41" s="60"/>
      <c r="H41" s="60"/>
      <c r="I41" s="60"/>
      <c r="J41" s="60"/>
    </row>
    <row r="42" spans="1:10" x14ac:dyDescent="0.2">
      <c r="A42" s="60"/>
      <c r="B42" s="60"/>
      <c r="C42" s="60"/>
      <c r="D42" s="60"/>
      <c r="E42" s="60"/>
      <c r="F42" s="60"/>
      <c r="G42" s="60"/>
      <c r="H42" s="60"/>
      <c r="I42" s="60"/>
      <c r="J42" s="60"/>
    </row>
    <row r="44" spans="1:10" x14ac:dyDescent="0.2">
      <c r="C44" s="181"/>
      <c r="D44" s="181"/>
      <c r="E44" s="181"/>
      <c r="F44" s="181"/>
      <c r="G44" s="181"/>
      <c r="H44" s="181"/>
      <c r="I44" s="181"/>
      <c r="J44" s="181"/>
    </row>
    <row r="45" spans="1:10" x14ac:dyDescent="0.2">
      <c r="C45" s="181"/>
      <c r="D45" s="181"/>
      <c r="E45" s="181"/>
      <c r="F45" s="181"/>
      <c r="G45" s="181"/>
      <c r="H45" s="181"/>
      <c r="I45" s="181"/>
      <c r="J45" s="181"/>
    </row>
    <row r="46" spans="1:10" x14ac:dyDescent="0.2">
      <c r="C46" s="181"/>
      <c r="D46" s="181"/>
      <c r="E46" s="181"/>
      <c r="F46" s="181"/>
      <c r="G46" s="181"/>
      <c r="H46" s="181"/>
      <c r="I46" s="181"/>
      <c r="J46" s="181"/>
    </row>
    <row r="47" spans="1:10" x14ac:dyDescent="0.2">
      <c r="C47" s="181"/>
      <c r="D47" s="181"/>
      <c r="E47" s="181"/>
      <c r="F47" s="181"/>
      <c r="G47" s="181"/>
      <c r="H47" s="181"/>
      <c r="I47" s="181"/>
      <c r="J47" s="181"/>
    </row>
    <row r="48" spans="1:10" x14ac:dyDescent="0.2">
      <c r="C48" s="181"/>
      <c r="D48" s="181"/>
      <c r="E48" s="181"/>
      <c r="F48" s="181"/>
      <c r="G48" s="181"/>
      <c r="H48" s="181"/>
      <c r="I48" s="181"/>
      <c r="J48" s="181"/>
    </row>
    <row r="49" spans="3:10" x14ac:dyDescent="0.2">
      <c r="C49" s="182"/>
      <c r="D49" s="182"/>
      <c r="E49" s="182"/>
      <c r="F49" s="182"/>
      <c r="G49" s="182"/>
      <c r="H49" s="182"/>
      <c r="I49" s="182"/>
      <c r="J49" s="182"/>
    </row>
    <row r="50" spans="3:10" x14ac:dyDescent="0.2">
      <c r="C50" s="181"/>
      <c r="D50" s="181"/>
      <c r="E50" s="181"/>
      <c r="F50" s="181"/>
      <c r="G50" s="181"/>
      <c r="H50" s="181"/>
      <c r="I50" s="181"/>
      <c r="J50" s="181"/>
    </row>
    <row r="51" spans="3:10" x14ac:dyDescent="0.2">
      <c r="C51" s="181"/>
      <c r="D51" s="181"/>
      <c r="E51" s="181"/>
      <c r="F51" s="181"/>
      <c r="G51" s="181"/>
      <c r="H51" s="181"/>
      <c r="I51" s="181"/>
      <c r="J51" s="181"/>
    </row>
    <row r="52" spans="3:10" x14ac:dyDescent="0.2">
      <c r="C52" s="181"/>
      <c r="D52" s="181"/>
      <c r="E52" s="181"/>
      <c r="F52" s="181"/>
      <c r="G52" s="181"/>
      <c r="H52" s="181"/>
      <c r="I52" s="181"/>
      <c r="J52" s="181"/>
    </row>
  </sheetData>
  <mergeCells count="7">
    <mergeCell ref="A3:K3"/>
    <mergeCell ref="A4:K4"/>
    <mergeCell ref="A5:K5"/>
    <mergeCell ref="A6:K6"/>
    <mergeCell ref="F9:G9"/>
    <mergeCell ref="H9:I9"/>
    <mergeCell ref="J9:K9"/>
  </mergeCells>
  <printOptions horizontalCentered="1"/>
  <pageMargins left="0.5" right="0.5" top="0.5" bottom="0.5" header="0.5" footer="0.5"/>
  <pageSetup scale="67"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zoomScale="75" workbookViewId="0">
      <selection activeCell="A36" sqref="A36:IV51"/>
    </sheetView>
  </sheetViews>
  <sheetFormatPr defaultRowHeight="12.75" x14ac:dyDescent="0.2"/>
  <cols>
    <col min="1" max="1" width="9.140625" style="1"/>
    <col min="2" max="2" width="43.140625" style="1" customWidth="1"/>
    <col min="3" max="3" width="13.85546875" style="1" bestFit="1" customWidth="1"/>
    <col min="4" max="4" width="11.85546875" style="1" bestFit="1" customWidth="1"/>
    <col min="5" max="5" width="15.7109375" style="1" bestFit="1" customWidth="1"/>
    <col min="6" max="6" width="21.85546875" style="1" bestFit="1" customWidth="1"/>
    <col min="7" max="7" width="16.28515625" style="1" bestFit="1" customWidth="1"/>
    <col min="8" max="8" width="17.85546875" style="1" bestFit="1" customWidth="1"/>
    <col min="9" max="9" width="16.28515625" style="1" bestFit="1" customWidth="1"/>
    <col min="10" max="10" width="19" style="1" bestFit="1" customWidth="1"/>
    <col min="11" max="11" width="18.85546875" style="1" bestFit="1" customWidth="1"/>
    <col min="12" max="16384" width="9.140625" style="1"/>
  </cols>
  <sheetData>
    <row r="1" spans="1:13" x14ac:dyDescent="0.2">
      <c r="A1" s="2" t="s">
        <v>173</v>
      </c>
    </row>
    <row r="2" spans="1:13" x14ac:dyDescent="0.2">
      <c r="A2" s="2"/>
    </row>
    <row r="3" spans="1:13" x14ac:dyDescent="0.2">
      <c r="A3" s="4" t="s">
        <v>174</v>
      </c>
      <c r="B3" s="4"/>
      <c r="C3" s="4"/>
      <c r="D3" s="4"/>
      <c r="E3" s="4"/>
      <c r="F3" s="4"/>
      <c r="G3" s="4"/>
      <c r="H3" s="4"/>
      <c r="I3" s="4"/>
      <c r="J3" s="4"/>
      <c r="K3" s="4"/>
    </row>
    <row r="4" spans="1:13" x14ac:dyDescent="0.2">
      <c r="A4" s="4" t="s">
        <v>151</v>
      </c>
      <c r="B4" s="4"/>
      <c r="C4" s="4"/>
      <c r="D4" s="4"/>
      <c r="E4" s="4"/>
      <c r="F4" s="4"/>
      <c r="G4" s="4"/>
      <c r="H4" s="4"/>
      <c r="I4" s="4"/>
      <c r="J4" s="4"/>
      <c r="K4" s="4"/>
    </row>
    <row r="5" spans="1:13" x14ac:dyDescent="0.2">
      <c r="A5" s="5" t="s">
        <v>3</v>
      </c>
      <c r="B5" s="5"/>
      <c r="C5" s="5"/>
      <c r="D5" s="5"/>
      <c r="E5" s="5"/>
      <c r="F5" s="5"/>
      <c r="G5" s="5"/>
      <c r="H5" s="5"/>
      <c r="I5" s="5"/>
      <c r="J5" s="5"/>
      <c r="K5" s="5"/>
    </row>
    <row r="6" spans="1:13" x14ac:dyDescent="0.2">
      <c r="A6" s="5" t="s">
        <v>175</v>
      </c>
      <c r="B6" s="5"/>
      <c r="C6" s="5"/>
      <c r="D6" s="5"/>
      <c r="E6" s="5"/>
      <c r="F6" s="5"/>
      <c r="G6" s="5"/>
      <c r="H6" s="5"/>
      <c r="I6" s="5"/>
      <c r="J6" s="5"/>
      <c r="K6" s="5"/>
    </row>
    <row r="7" spans="1:13" x14ac:dyDescent="0.2">
      <c r="A7" s="4"/>
      <c r="B7" s="4"/>
      <c r="C7" s="4"/>
      <c r="D7" s="4"/>
      <c r="E7" s="4"/>
      <c r="F7" s="4"/>
      <c r="G7" s="4"/>
      <c r="H7" s="4"/>
      <c r="I7" s="4"/>
      <c r="J7" s="4"/>
      <c r="K7" s="4"/>
    </row>
    <row r="10" spans="1:13" s="2" customFormat="1" x14ac:dyDescent="0.2">
      <c r="A10" s="8"/>
      <c r="B10" s="9"/>
      <c r="C10" s="9"/>
      <c r="D10" s="10"/>
      <c r="E10" s="11"/>
      <c r="F10" s="183" t="s">
        <v>176</v>
      </c>
      <c r="G10" s="10" t="s">
        <v>177</v>
      </c>
      <c r="H10" s="10" t="s">
        <v>177</v>
      </c>
      <c r="I10" s="10" t="s">
        <v>177</v>
      </c>
      <c r="J10" s="10" t="s">
        <v>177</v>
      </c>
      <c r="K10" s="11" t="s">
        <v>177</v>
      </c>
    </row>
    <row r="11" spans="1:13" s="2" customFormat="1" x14ac:dyDescent="0.2">
      <c r="A11" s="13"/>
      <c r="D11" s="173"/>
      <c r="E11" s="16"/>
      <c r="F11" s="184" t="s">
        <v>178</v>
      </c>
      <c r="G11" s="173" t="s">
        <v>179</v>
      </c>
      <c r="H11" s="173" t="s">
        <v>179</v>
      </c>
      <c r="I11" s="173" t="s">
        <v>179</v>
      </c>
      <c r="J11" s="15" t="s">
        <v>179</v>
      </c>
      <c r="K11" s="16" t="s">
        <v>179</v>
      </c>
    </row>
    <row r="12" spans="1:13" s="2" customFormat="1" x14ac:dyDescent="0.2">
      <c r="A12" s="13"/>
      <c r="D12" s="173" t="s">
        <v>4</v>
      </c>
      <c r="E12" s="16" t="s">
        <v>4</v>
      </c>
      <c r="F12" s="184" t="s">
        <v>180</v>
      </c>
      <c r="G12" s="173" t="s">
        <v>181</v>
      </c>
      <c r="H12" s="173" t="s">
        <v>112</v>
      </c>
      <c r="I12" s="173" t="s">
        <v>182</v>
      </c>
      <c r="J12" s="15" t="s">
        <v>183</v>
      </c>
      <c r="K12" s="16" t="s">
        <v>5</v>
      </c>
    </row>
    <row r="13" spans="1:13" s="2" customFormat="1" x14ac:dyDescent="0.2">
      <c r="A13" s="17" t="s">
        <v>12</v>
      </c>
      <c r="B13" s="18" t="s">
        <v>13</v>
      </c>
      <c r="C13" s="18" t="s">
        <v>14</v>
      </c>
      <c r="D13" s="19" t="s">
        <v>15</v>
      </c>
      <c r="E13" s="20" t="s">
        <v>10</v>
      </c>
      <c r="F13" s="185" t="s">
        <v>184</v>
      </c>
      <c r="G13" s="19" t="s">
        <v>184</v>
      </c>
      <c r="H13" s="19" t="s">
        <v>184</v>
      </c>
      <c r="I13" s="19" t="s">
        <v>184</v>
      </c>
      <c r="J13" s="19" t="s">
        <v>184</v>
      </c>
      <c r="K13" s="20" t="s">
        <v>184</v>
      </c>
    </row>
    <row r="14" spans="1:13" x14ac:dyDescent="0.2">
      <c r="A14" s="21">
        <v>1</v>
      </c>
      <c r="B14" s="23" t="s">
        <v>19</v>
      </c>
      <c r="C14" s="23" t="s">
        <v>20</v>
      </c>
      <c r="D14" s="186">
        <v>1947794</v>
      </c>
      <c r="E14" s="186">
        <v>71289673</v>
      </c>
      <c r="F14" s="187">
        <v>3831</v>
      </c>
      <c r="G14" s="188">
        <v>1934</v>
      </c>
      <c r="H14" s="188">
        <v>538</v>
      </c>
      <c r="I14" s="188">
        <v>892</v>
      </c>
      <c r="J14" s="188">
        <v>280</v>
      </c>
      <c r="K14" s="189">
        <v>187</v>
      </c>
    </row>
    <row r="15" spans="1:13" x14ac:dyDescent="0.2">
      <c r="A15" s="21">
        <v>2</v>
      </c>
      <c r="B15" s="23" t="s">
        <v>21</v>
      </c>
      <c r="C15" s="23" t="s">
        <v>22</v>
      </c>
      <c r="D15" s="190">
        <v>1319359</v>
      </c>
      <c r="E15" s="190">
        <v>60398289</v>
      </c>
      <c r="F15" s="191">
        <v>1955</v>
      </c>
      <c r="G15" s="192">
        <v>1458</v>
      </c>
      <c r="H15" s="192">
        <v>591</v>
      </c>
      <c r="I15" s="193">
        <v>-56</v>
      </c>
      <c r="J15" s="192">
        <v>76</v>
      </c>
      <c r="K15" s="194">
        <v>-114</v>
      </c>
    </row>
    <row r="16" spans="1:13" x14ac:dyDescent="0.2">
      <c r="A16" s="21">
        <v>3</v>
      </c>
      <c r="B16" s="23" t="s">
        <v>23</v>
      </c>
      <c r="C16" s="23" t="s">
        <v>24</v>
      </c>
      <c r="D16" s="190">
        <v>113064</v>
      </c>
      <c r="E16" s="190">
        <v>43135021</v>
      </c>
      <c r="F16" s="191">
        <v>392</v>
      </c>
      <c r="G16" s="192">
        <v>135</v>
      </c>
      <c r="H16" s="192">
        <v>261</v>
      </c>
      <c r="I16" s="192">
        <v>0</v>
      </c>
      <c r="J16" s="192">
        <v>0</v>
      </c>
      <c r="K16" s="195">
        <v>-4</v>
      </c>
      <c r="M16" s="196"/>
    </row>
    <row r="17" spans="1:13" ht="13.5" customHeight="1" thickBot="1" x14ac:dyDescent="0.25">
      <c r="A17" s="100">
        <v>4</v>
      </c>
      <c r="B17" s="101" t="s">
        <v>25</v>
      </c>
      <c r="C17" s="101" t="s">
        <v>26</v>
      </c>
      <c r="D17" s="197">
        <v>1429737</v>
      </c>
      <c r="E17" s="197">
        <v>42670269</v>
      </c>
      <c r="F17" s="198">
        <v>-970</v>
      </c>
      <c r="G17" s="199">
        <v>-1327</v>
      </c>
      <c r="H17" s="199">
        <v>226</v>
      </c>
      <c r="I17" s="199">
        <v>65</v>
      </c>
      <c r="J17" s="199">
        <v>-105</v>
      </c>
      <c r="K17" s="200">
        <v>171</v>
      </c>
      <c r="M17" s="196"/>
    </row>
    <row r="18" spans="1:13" ht="13.5" customHeight="1" thickTop="1" x14ac:dyDescent="0.2">
      <c r="A18" s="38"/>
      <c r="D18" s="27"/>
      <c r="E18" s="43"/>
      <c r="F18" s="201"/>
      <c r="G18" s="202"/>
      <c r="H18" s="202"/>
      <c r="I18" s="202"/>
      <c r="J18" s="203"/>
      <c r="K18" s="204"/>
    </row>
    <row r="19" spans="1:13" x14ac:dyDescent="0.2">
      <c r="A19" s="38" t="s">
        <v>158</v>
      </c>
      <c r="D19" s="78">
        <v>4809954</v>
      </c>
      <c r="E19" s="40">
        <v>217493252</v>
      </c>
      <c r="F19" s="205">
        <v>5208</v>
      </c>
      <c r="G19" s="81">
        <v>2200</v>
      </c>
      <c r="H19" s="81">
        <v>1616</v>
      </c>
      <c r="I19" s="81">
        <v>901</v>
      </c>
      <c r="J19" s="206">
        <v>251</v>
      </c>
      <c r="K19" s="207">
        <v>240</v>
      </c>
      <c r="L19" s="208"/>
      <c r="M19" s="209"/>
    </row>
    <row r="20" spans="1:13" x14ac:dyDescent="0.2">
      <c r="A20" s="42" t="s">
        <v>61</v>
      </c>
      <c r="D20" s="27">
        <v>7867234.5589999938</v>
      </c>
      <c r="E20" s="43">
        <v>16359688.517999982</v>
      </c>
      <c r="F20" s="201">
        <v>2068.2980000000016</v>
      </c>
      <c r="G20" s="202">
        <v>567.83800000000008</v>
      </c>
      <c r="H20" s="202">
        <v>1519.2949999999996</v>
      </c>
      <c r="I20" s="202">
        <v>20.413000000000004</v>
      </c>
      <c r="J20" s="203">
        <v>30.768000000000001</v>
      </c>
      <c r="K20" s="204">
        <v>-70.015999999999977</v>
      </c>
    </row>
    <row r="21" spans="1:13" s="44" customFormat="1" x14ac:dyDescent="0.2">
      <c r="A21" s="45" t="s">
        <v>136</v>
      </c>
      <c r="B21" s="46"/>
      <c r="C21" s="46"/>
      <c r="D21" s="47">
        <v>12677188.559000028</v>
      </c>
      <c r="E21" s="48">
        <v>233852940.51800007</v>
      </c>
      <c r="F21" s="210">
        <v>7276.2980000000016</v>
      </c>
      <c r="G21" s="211">
        <v>2767.8380000000006</v>
      </c>
      <c r="H21" s="211">
        <v>3135.2950000000005</v>
      </c>
      <c r="I21" s="211">
        <v>921.41300000000001</v>
      </c>
      <c r="J21" s="211">
        <v>281.76799999999997</v>
      </c>
      <c r="K21" s="212">
        <v>169.98399999999998</v>
      </c>
      <c r="M21" s="209"/>
    </row>
    <row r="22" spans="1:13" x14ac:dyDescent="0.2">
      <c r="A22" s="38"/>
      <c r="F22" s="208"/>
      <c r="K22" s="51"/>
    </row>
    <row r="23" spans="1:13" x14ac:dyDescent="0.2">
      <c r="A23" s="38"/>
      <c r="K23" s="51"/>
    </row>
    <row r="24" spans="1:13" x14ac:dyDescent="0.2">
      <c r="A24" s="52" t="s">
        <v>185</v>
      </c>
      <c r="B24" s="53"/>
      <c r="C24" s="53"/>
      <c r="D24" s="53"/>
      <c r="E24" s="53"/>
      <c r="F24" s="53"/>
      <c r="G24" s="53"/>
      <c r="H24" s="53"/>
      <c r="I24" s="53"/>
      <c r="J24" s="53"/>
      <c r="K24" s="54"/>
    </row>
    <row r="25" spans="1:13" x14ac:dyDescent="0.2">
      <c r="A25" s="38" t="s">
        <v>186</v>
      </c>
      <c r="K25" s="51"/>
    </row>
    <row r="26" spans="1:13" x14ac:dyDescent="0.2">
      <c r="A26" s="38" t="s">
        <v>187</v>
      </c>
      <c r="K26" s="51"/>
    </row>
    <row r="27" spans="1:13" x14ac:dyDescent="0.2">
      <c r="A27" s="55" t="s">
        <v>188</v>
      </c>
      <c r="B27" s="56"/>
      <c r="C27" s="56"/>
      <c r="D27" s="56"/>
      <c r="E27" s="56"/>
      <c r="F27" s="56"/>
      <c r="G27" s="56"/>
      <c r="H27" s="56"/>
      <c r="I27" s="56"/>
      <c r="J27" s="56"/>
      <c r="K27" s="57"/>
    </row>
    <row r="30" spans="1:13" x14ac:dyDescent="0.2">
      <c r="G30" s="208"/>
      <c r="K30" s="208"/>
      <c r="L30" s="208"/>
    </row>
    <row r="31" spans="1:13" x14ac:dyDescent="0.2">
      <c r="G31" s="196"/>
    </row>
    <row r="32" spans="1:13" x14ac:dyDescent="0.2">
      <c r="G32" s="208"/>
      <c r="K32" s="208"/>
    </row>
    <row r="35" spans="1:11" x14ac:dyDescent="0.2">
      <c r="B35" s="58"/>
      <c r="C35" s="58"/>
      <c r="D35" s="58"/>
      <c r="E35" s="58"/>
      <c r="F35" s="58"/>
      <c r="G35" s="58"/>
      <c r="H35" s="58"/>
      <c r="I35" s="58"/>
      <c r="J35" s="58"/>
      <c r="K35" s="58"/>
    </row>
    <row r="36" spans="1:11" x14ac:dyDescent="0.2">
      <c r="A36" s="59"/>
      <c r="B36" s="58"/>
      <c r="C36" s="58"/>
      <c r="D36" s="58"/>
      <c r="E36" s="58"/>
      <c r="F36" s="58"/>
      <c r="G36" s="58"/>
      <c r="H36" s="58"/>
      <c r="I36" s="58"/>
      <c r="J36" s="58"/>
      <c r="K36" s="58"/>
    </row>
    <row r="37" spans="1:11" x14ac:dyDescent="0.2">
      <c r="B37" s="58"/>
      <c r="C37" s="58"/>
      <c r="D37" s="58"/>
      <c r="E37" s="58"/>
      <c r="F37" s="58"/>
      <c r="G37" s="58"/>
      <c r="H37" s="58"/>
      <c r="I37" s="58"/>
      <c r="J37" s="58"/>
      <c r="K37" s="58"/>
    </row>
    <row r="38" spans="1:11" x14ac:dyDescent="0.2">
      <c r="A38" s="60"/>
      <c r="B38" s="60"/>
      <c r="C38" s="60"/>
      <c r="D38" s="60"/>
      <c r="E38" s="60"/>
      <c r="F38" s="60"/>
      <c r="G38" s="60"/>
      <c r="H38" s="60"/>
      <c r="I38" s="60"/>
      <c r="J38" s="60"/>
      <c r="K38" s="58"/>
    </row>
    <row r="39" spans="1:11" x14ac:dyDescent="0.2">
      <c r="A39" s="60"/>
      <c r="B39" s="60"/>
      <c r="C39" s="60"/>
      <c r="D39" s="60"/>
      <c r="E39" s="60"/>
      <c r="F39" s="60"/>
      <c r="G39" s="60"/>
      <c r="H39" s="60"/>
      <c r="I39" s="60"/>
      <c r="J39" s="60"/>
      <c r="K39" s="58"/>
    </row>
    <row r="40" spans="1:11" x14ac:dyDescent="0.2">
      <c r="A40" s="60"/>
      <c r="B40" s="60"/>
      <c r="C40" s="60"/>
      <c r="D40" s="60"/>
      <c r="E40" s="60"/>
      <c r="F40" s="60"/>
      <c r="G40" s="60"/>
      <c r="H40" s="60"/>
      <c r="I40" s="60"/>
      <c r="J40" s="60"/>
      <c r="K40" s="58"/>
    </row>
    <row r="41" spans="1:11" x14ac:dyDescent="0.2">
      <c r="A41" s="60"/>
      <c r="B41" s="60"/>
      <c r="C41" s="60"/>
      <c r="D41" s="60"/>
      <c r="E41" s="60"/>
      <c r="F41" s="60"/>
      <c r="G41" s="60"/>
      <c r="H41" s="60"/>
      <c r="I41" s="60"/>
      <c r="J41" s="60"/>
      <c r="K41" s="58"/>
    </row>
    <row r="42" spans="1:11" x14ac:dyDescent="0.2">
      <c r="A42" s="60"/>
      <c r="B42" s="60"/>
      <c r="C42" s="60"/>
      <c r="D42" s="60"/>
      <c r="E42" s="60"/>
      <c r="F42" s="60"/>
      <c r="G42" s="60"/>
      <c r="H42" s="60"/>
      <c r="I42" s="60"/>
      <c r="J42" s="60"/>
      <c r="K42" s="58"/>
    </row>
    <row r="43" spans="1:11" x14ac:dyDescent="0.2">
      <c r="A43" s="60"/>
      <c r="B43" s="60"/>
      <c r="C43" s="60"/>
      <c r="D43" s="60"/>
      <c r="E43" s="60"/>
      <c r="F43" s="60"/>
      <c r="G43" s="60"/>
      <c r="H43" s="60"/>
      <c r="I43" s="60"/>
      <c r="J43" s="60"/>
      <c r="K43" s="58"/>
    </row>
    <row r="44" spans="1:11" x14ac:dyDescent="0.2">
      <c r="A44" s="60"/>
      <c r="B44" s="60"/>
      <c r="C44" s="60"/>
      <c r="D44" s="60"/>
      <c r="E44" s="60"/>
      <c r="F44" s="60"/>
      <c r="G44" s="60"/>
      <c r="H44" s="60"/>
      <c r="I44" s="60"/>
      <c r="J44" s="60"/>
    </row>
    <row r="45" spans="1:11" x14ac:dyDescent="0.2">
      <c r="A45" s="60"/>
      <c r="B45" s="60"/>
      <c r="C45" s="60"/>
      <c r="D45" s="60"/>
      <c r="E45" s="60"/>
      <c r="F45" s="60"/>
      <c r="G45" s="60"/>
      <c r="H45" s="60"/>
      <c r="I45" s="60"/>
      <c r="J45" s="60"/>
      <c r="K45" s="58"/>
    </row>
    <row r="46" spans="1:11" x14ac:dyDescent="0.2">
      <c r="A46" s="60"/>
      <c r="B46" s="60"/>
      <c r="C46" s="60"/>
      <c r="D46" s="60"/>
      <c r="E46" s="60"/>
      <c r="F46" s="60"/>
      <c r="G46" s="60"/>
      <c r="H46" s="60"/>
      <c r="I46" s="60"/>
      <c r="J46" s="60"/>
      <c r="K46" s="58"/>
    </row>
    <row r="47" spans="1:11" x14ac:dyDescent="0.2">
      <c r="B47" s="58"/>
      <c r="D47" s="58"/>
      <c r="E47" s="58"/>
      <c r="F47" s="58"/>
      <c r="G47" s="58"/>
      <c r="H47" s="58"/>
      <c r="I47" s="58"/>
      <c r="J47" s="58"/>
      <c r="K47" s="58"/>
    </row>
    <row r="49" spans="3:10" x14ac:dyDescent="0.2">
      <c r="C49" s="213"/>
      <c r="D49" s="213"/>
      <c r="E49" s="213"/>
      <c r="F49" s="213"/>
      <c r="G49" s="213"/>
      <c r="H49" s="213"/>
      <c r="I49" s="213"/>
      <c r="J49" s="213"/>
    </row>
    <row r="50" spans="3:10" x14ac:dyDescent="0.2">
      <c r="C50" s="213"/>
      <c r="D50" s="213"/>
      <c r="E50" s="213"/>
      <c r="F50" s="213"/>
      <c r="G50" s="213"/>
      <c r="H50" s="213"/>
      <c r="I50" s="213"/>
      <c r="J50" s="213"/>
    </row>
    <row r="51" spans="3:10" x14ac:dyDescent="0.2">
      <c r="C51" s="213"/>
      <c r="D51" s="213"/>
      <c r="E51" s="213"/>
      <c r="F51" s="213"/>
      <c r="G51" s="213"/>
      <c r="H51" s="213"/>
      <c r="I51" s="213"/>
      <c r="J51" s="213"/>
    </row>
    <row r="52" spans="3:10" x14ac:dyDescent="0.2">
      <c r="C52" s="213"/>
      <c r="D52" s="213"/>
      <c r="E52" s="213"/>
      <c r="F52" s="213"/>
      <c r="G52" s="213"/>
      <c r="H52" s="213"/>
      <c r="I52" s="213"/>
      <c r="J52" s="213"/>
    </row>
    <row r="53" spans="3:10" x14ac:dyDescent="0.2">
      <c r="C53" s="213"/>
      <c r="D53" s="213"/>
      <c r="E53" s="213"/>
      <c r="F53" s="213"/>
      <c r="G53" s="213"/>
      <c r="H53" s="213"/>
      <c r="I53" s="213"/>
      <c r="J53" s="213"/>
    </row>
    <row r="54" spans="3:10" x14ac:dyDescent="0.2">
      <c r="C54" s="214"/>
      <c r="D54" s="214"/>
      <c r="E54" s="214"/>
      <c r="F54" s="214"/>
      <c r="G54" s="214"/>
      <c r="H54" s="214"/>
      <c r="I54" s="214"/>
      <c r="J54" s="214"/>
    </row>
    <row r="55" spans="3:10" x14ac:dyDescent="0.2">
      <c r="C55" s="213"/>
      <c r="D55" s="213"/>
      <c r="E55" s="213"/>
      <c r="F55" s="213"/>
      <c r="G55" s="213"/>
      <c r="H55" s="213"/>
      <c r="I55" s="213"/>
      <c r="J55" s="213"/>
    </row>
    <row r="56" spans="3:10" x14ac:dyDescent="0.2">
      <c r="C56" s="213"/>
      <c r="D56" s="213"/>
      <c r="E56" s="213"/>
      <c r="F56" s="213"/>
      <c r="G56" s="213"/>
      <c r="H56" s="213"/>
      <c r="I56" s="213"/>
      <c r="J56" s="213"/>
    </row>
    <row r="57" spans="3:10" x14ac:dyDescent="0.2">
      <c r="C57" s="213"/>
      <c r="D57" s="213"/>
      <c r="E57" s="213"/>
      <c r="F57" s="213"/>
      <c r="G57" s="213"/>
      <c r="H57" s="213"/>
      <c r="I57" s="213"/>
      <c r="J57" s="213"/>
    </row>
  </sheetData>
  <mergeCells count="6">
    <mergeCell ref="A3:K3"/>
    <mergeCell ref="A4:K4"/>
    <mergeCell ref="A5:K5"/>
    <mergeCell ref="A6:K6"/>
    <mergeCell ref="A7:K7"/>
    <mergeCell ref="A24:K24"/>
  </mergeCells>
  <printOptions horizontalCentered="1"/>
  <pageMargins left="0.5" right="0.5" top="0.5" bottom="0.5" header="0.5" footer="0.5"/>
  <pageSetup scale="64"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zoomScale="75" workbookViewId="0">
      <selection activeCell="A30" sqref="A30:IV43"/>
    </sheetView>
  </sheetViews>
  <sheetFormatPr defaultRowHeight="12.75" x14ac:dyDescent="0.2"/>
  <cols>
    <col min="1" max="1" width="6.42578125" style="1" customWidth="1"/>
    <col min="2" max="2" width="52.85546875" style="1" customWidth="1"/>
    <col min="3" max="3" width="10.42578125" style="1" bestFit="1" customWidth="1"/>
    <col min="4" max="9" width="15.7109375" style="1" customWidth="1"/>
    <col min="10" max="12" width="18" style="1" bestFit="1" customWidth="1"/>
    <col min="13" max="13" width="17.85546875" style="1" bestFit="1" customWidth="1"/>
    <col min="14" max="16384" width="9.140625" style="1"/>
  </cols>
  <sheetData>
    <row r="1" spans="1:13" s="2" customFormat="1" x14ac:dyDescent="0.2">
      <c r="A1" s="2" t="s">
        <v>189</v>
      </c>
    </row>
    <row r="2" spans="1:13" s="2" customFormat="1" x14ac:dyDescent="0.2"/>
    <row r="3" spans="1:13" s="2" customFormat="1" x14ac:dyDescent="0.2">
      <c r="A3" s="4" t="s">
        <v>190</v>
      </c>
      <c r="B3" s="4"/>
      <c r="C3" s="4"/>
      <c r="D3" s="4"/>
      <c r="E3" s="4"/>
      <c r="F3" s="4"/>
      <c r="G3" s="4"/>
      <c r="H3" s="4"/>
      <c r="I3" s="4"/>
      <c r="J3" s="4"/>
      <c r="K3" s="4"/>
      <c r="L3" s="4"/>
      <c r="M3" s="4"/>
    </row>
    <row r="4" spans="1:13" s="2" customFormat="1" x14ac:dyDescent="0.2">
      <c r="A4" s="4" t="s">
        <v>151</v>
      </c>
      <c r="B4" s="4"/>
      <c r="C4" s="4"/>
      <c r="D4" s="4"/>
      <c r="E4" s="4"/>
      <c r="F4" s="4"/>
      <c r="G4" s="4"/>
      <c r="H4" s="4"/>
      <c r="I4" s="4"/>
      <c r="J4" s="4"/>
      <c r="K4" s="4"/>
      <c r="L4" s="4"/>
      <c r="M4" s="4"/>
    </row>
    <row r="5" spans="1:13" s="2" customFormat="1" x14ac:dyDescent="0.2">
      <c r="A5" s="5" t="s">
        <v>3</v>
      </c>
      <c r="B5" s="5"/>
      <c r="C5" s="5"/>
      <c r="D5" s="5"/>
      <c r="E5" s="5"/>
      <c r="F5" s="5"/>
      <c r="G5" s="5"/>
      <c r="H5" s="5"/>
      <c r="I5" s="5"/>
      <c r="J5" s="5"/>
      <c r="K5" s="5"/>
      <c r="L5" s="5"/>
      <c r="M5" s="5"/>
    </row>
    <row r="6" spans="1:13" s="2" customFormat="1" x14ac:dyDescent="0.2">
      <c r="A6" s="4"/>
      <c r="B6" s="4"/>
      <c r="C6" s="4"/>
      <c r="D6" s="4"/>
      <c r="E6" s="4"/>
      <c r="F6" s="4"/>
      <c r="G6" s="4"/>
      <c r="H6" s="4"/>
      <c r="I6" s="4"/>
      <c r="J6" s="4"/>
      <c r="K6" s="4"/>
      <c r="L6" s="4"/>
      <c r="M6" s="4"/>
    </row>
    <row r="9" spans="1:13" s="2" customFormat="1" x14ac:dyDescent="0.2">
      <c r="A9" s="8"/>
      <c r="B9" s="9"/>
      <c r="C9" s="9"/>
      <c r="D9" s="10"/>
      <c r="E9" s="11"/>
      <c r="F9" s="10" t="s">
        <v>111</v>
      </c>
      <c r="G9" s="10" t="s">
        <v>111</v>
      </c>
      <c r="H9" s="11" t="s">
        <v>111</v>
      </c>
      <c r="I9" s="183" t="s">
        <v>111</v>
      </c>
      <c r="J9" s="10" t="s">
        <v>112</v>
      </c>
      <c r="K9" s="10" t="s">
        <v>112</v>
      </c>
      <c r="L9" s="10" t="s">
        <v>112</v>
      </c>
      <c r="M9" s="183" t="s">
        <v>112</v>
      </c>
    </row>
    <row r="10" spans="1:13" s="2" customFormat="1" x14ac:dyDescent="0.2">
      <c r="A10" s="13"/>
      <c r="B10" s="14"/>
      <c r="C10" s="14"/>
      <c r="D10" s="15" t="s">
        <v>4</v>
      </c>
      <c r="E10" s="16" t="s">
        <v>4</v>
      </c>
      <c r="F10" s="15" t="s">
        <v>191</v>
      </c>
      <c r="G10" s="15" t="s">
        <v>191</v>
      </c>
      <c r="H10" s="16" t="s">
        <v>191</v>
      </c>
      <c r="I10" s="184" t="s">
        <v>192</v>
      </c>
      <c r="J10" s="15" t="s">
        <v>191</v>
      </c>
      <c r="K10" s="15" t="s">
        <v>191</v>
      </c>
      <c r="L10" s="15" t="s">
        <v>191</v>
      </c>
      <c r="M10" s="184" t="s">
        <v>192</v>
      </c>
    </row>
    <row r="11" spans="1:13" s="2" customFormat="1" x14ac:dyDescent="0.2">
      <c r="A11" s="17" t="s">
        <v>12</v>
      </c>
      <c r="B11" s="18" t="s">
        <v>13</v>
      </c>
      <c r="C11" s="18" t="s">
        <v>14</v>
      </c>
      <c r="D11" s="19" t="s">
        <v>15</v>
      </c>
      <c r="E11" s="20" t="s">
        <v>10</v>
      </c>
      <c r="F11" s="19" t="s">
        <v>193</v>
      </c>
      <c r="G11" s="19" t="s">
        <v>194</v>
      </c>
      <c r="H11" s="20" t="s">
        <v>195</v>
      </c>
      <c r="I11" s="185" t="s">
        <v>196</v>
      </c>
      <c r="J11" s="19" t="s">
        <v>193</v>
      </c>
      <c r="K11" s="19" t="s">
        <v>194</v>
      </c>
      <c r="L11" s="19" t="s">
        <v>195</v>
      </c>
      <c r="M11" s="185" t="s">
        <v>196</v>
      </c>
    </row>
    <row r="12" spans="1:13" x14ac:dyDescent="0.2">
      <c r="A12" s="21">
        <v>1</v>
      </c>
      <c r="B12" s="23" t="s">
        <v>19</v>
      </c>
      <c r="C12" s="23" t="s">
        <v>20</v>
      </c>
      <c r="D12" s="24">
        <v>1947794</v>
      </c>
      <c r="E12" s="25">
        <v>71289673</v>
      </c>
      <c r="F12" s="24">
        <v>33696932</v>
      </c>
      <c r="G12" s="24">
        <v>7559044</v>
      </c>
      <c r="H12" s="24">
        <v>5297261</v>
      </c>
      <c r="I12" s="215">
        <v>46553237</v>
      </c>
      <c r="J12" s="24">
        <v>6578159</v>
      </c>
      <c r="K12" s="24">
        <v>607482</v>
      </c>
      <c r="L12" s="24">
        <v>262654</v>
      </c>
      <c r="M12" s="215">
        <v>7448295</v>
      </c>
    </row>
    <row r="13" spans="1:13" x14ac:dyDescent="0.2">
      <c r="A13" s="21">
        <v>2</v>
      </c>
      <c r="B13" s="23" t="s">
        <v>21</v>
      </c>
      <c r="C13" s="23" t="s">
        <v>22</v>
      </c>
      <c r="D13" s="30">
        <v>1319359</v>
      </c>
      <c r="E13" s="31">
        <v>60398289</v>
      </c>
      <c r="F13" s="30">
        <v>28490093</v>
      </c>
      <c r="G13" s="30">
        <v>7360335</v>
      </c>
      <c r="H13" s="30">
        <v>4550962</v>
      </c>
      <c r="I13" s="216">
        <v>40401390</v>
      </c>
      <c r="J13" s="30">
        <v>5664672</v>
      </c>
      <c r="K13" s="30">
        <v>372479</v>
      </c>
      <c r="L13" s="30">
        <v>132889</v>
      </c>
      <c r="M13" s="216">
        <v>6170040</v>
      </c>
    </row>
    <row r="14" spans="1:13" x14ac:dyDescent="0.2">
      <c r="A14" s="21">
        <v>3</v>
      </c>
      <c r="B14" s="23" t="s">
        <v>23</v>
      </c>
      <c r="C14" s="23" t="s">
        <v>24</v>
      </c>
      <c r="D14" s="30">
        <v>113064</v>
      </c>
      <c r="E14" s="31">
        <v>43135021</v>
      </c>
      <c r="F14" s="30">
        <v>18439348</v>
      </c>
      <c r="G14" s="30">
        <v>8669664</v>
      </c>
      <c r="H14" s="30">
        <v>6557764</v>
      </c>
      <c r="I14" s="216">
        <v>33666776</v>
      </c>
      <c r="J14" s="30">
        <v>530612</v>
      </c>
      <c r="K14" s="30">
        <v>712572</v>
      </c>
      <c r="L14" s="30">
        <v>661598</v>
      </c>
      <c r="M14" s="216">
        <v>1904782</v>
      </c>
    </row>
    <row r="15" spans="1:13" ht="13.5" customHeight="1" thickBot="1" x14ac:dyDescent="0.25">
      <c r="A15" s="100">
        <v>4</v>
      </c>
      <c r="B15" s="101" t="s">
        <v>25</v>
      </c>
      <c r="C15" s="101" t="s">
        <v>26</v>
      </c>
      <c r="D15" s="36">
        <v>1429737</v>
      </c>
      <c r="E15" s="37">
        <v>42670269</v>
      </c>
      <c r="F15" s="36">
        <v>5798583</v>
      </c>
      <c r="G15" s="36">
        <v>4143640</v>
      </c>
      <c r="H15" s="36">
        <v>2549734</v>
      </c>
      <c r="I15" s="217">
        <v>12491957</v>
      </c>
      <c r="J15" s="36">
        <v>2326608</v>
      </c>
      <c r="K15" s="36">
        <v>718788</v>
      </c>
      <c r="L15" s="36">
        <v>303785</v>
      </c>
      <c r="M15" s="217">
        <v>3349181</v>
      </c>
    </row>
    <row r="16" spans="1:13" ht="13.5" customHeight="1" thickTop="1" x14ac:dyDescent="0.2">
      <c r="A16" s="38"/>
      <c r="B16" s="23"/>
      <c r="C16" s="23"/>
      <c r="D16" s="39"/>
      <c r="E16" s="40"/>
      <c r="F16" s="218"/>
      <c r="G16" s="218"/>
      <c r="H16" s="219"/>
      <c r="I16" s="219"/>
      <c r="J16" s="218"/>
      <c r="K16" s="218"/>
      <c r="L16" s="218"/>
      <c r="M16" s="220"/>
    </row>
    <row r="17" spans="1:13" x14ac:dyDescent="0.2">
      <c r="A17" s="38" t="s">
        <v>158</v>
      </c>
      <c r="B17" s="23"/>
      <c r="C17" s="23"/>
      <c r="D17" s="39">
        <v>4809954</v>
      </c>
      <c r="E17" s="40">
        <v>217493252</v>
      </c>
      <c r="F17" s="221">
        <v>86424956</v>
      </c>
      <c r="G17" s="222">
        <v>27732683</v>
      </c>
      <c r="H17" s="223">
        <v>18955721</v>
      </c>
      <c r="I17" s="223">
        <v>133113360</v>
      </c>
      <c r="J17" s="221">
        <v>15100051</v>
      </c>
      <c r="K17" s="221">
        <v>2411321</v>
      </c>
      <c r="L17" s="221">
        <v>1360926</v>
      </c>
      <c r="M17" s="224">
        <v>18872298</v>
      </c>
    </row>
    <row r="18" spans="1:13" x14ac:dyDescent="0.2">
      <c r="A18" s="42" t="s">
        <v>61</v>
      </c>
      <c r="B18" s="23"/>
      <c r="C18" s="23"/>
      <c r="D18" s="29">
        <v>7867234.5589999938</v>
      </c>
      <c r="E18" s="43">
        <v>16359688.517999982</v>
      </c>
      <c r="F18" s="225">
        <v>1769608.2009999994</v>
      </c>
      <c r="G18" s="226">
        <v>2967290.4079999989</v>
      </c>
      <c r="H18" s="227">
        <v>1881960.4300000004</v>
      </c>
      <c r="I18" s="227">
        <v>6618859.0390000055</v>
      </c>
      <c r="J18" s="225">
        <v>4149490.6590000005</v>
      </c>
      <c r="K18" s="225">
        <v>322879.79000000004</v>
      </c>
      <c r="L18" s="225">
        <v>94370.966000000015</v>
      </c>
      <c r="M18" s="228">
        <v>4566741.4149999991</v>
      </c>
    </row>
    <row r="19" spans="1:13" s="44" customFormat="1" x14ac:dyDescent="0.2">
      <c r="A19" s="45" t="s">
        <v>136</v>
      </c>
      <c r="B19" s="46"/>
      <c r="C19" s="46"/>
      <c r="D19" s="47">
        <v>12677188.559000028</v>
      </c>
      <c r="E19" s="48">
        <v>233852940.51800007</v>
      </c>
      <c r="F19" s="229">
        <v>88194564.20100005</v>
      </c>
      <c r="G19" s="160">
        <v>30699973.408</v>
      </c>
      <c r="H19" s="230">
        <v>20837681.430000015</v>
      </c>
      <c r="I19" s="230">
        <v>139732219.03899997</v>
      </c>
      <c r="J19" s="229">
        <v>19249541.659000002</v>
      </c>
      <c r="K19" s="229">
        <v>2734200.7900000005</v>
      </c>
      <c r="L19" s="229">
        <v>1455296.966</v>
      </c>
      <c r="M19" s="231">
        <v>23439039.415000007</v>
      </c>
    </row>
    <row r="20" spans="1:13" x14ac:dyDescent="0.2">
      <c r="A20" s="38"/>
      <c r="M20" s="51"/>
    </row>
    <row r="21" spans="1:13" x14ac:dyDescent="0.2">
      <c r="A21" s="38"/>
      <c r="M21" s="51"/>
    </row>
    <row r="22" spans="1:13" x14ac:dyDescent="0.2">
      <c r="A22" s="38" t="s">
        <v>197</v>
      </c>
      <c r="M22" s="51"/>
    </row>
    <row r="23" spans="1:13" x14ac:dyDescent="0.2">
      <c r="A23" s="38" t="s">
        <v>198</v>
      </c>
      <c r="M23" s="51"/>
    </row>
    <row r="24" spans="1:13" x14ac:dyDescent="0.2">
      <c r="A24" s="38" t="s">
        <v>66</v>
      </c>
      <c r="B24" s="23"/>
      <c r="C24" s="23"/>
      <c r="D24" s="23"/>
      <c r="E24" s="23"/>
      <c r="F24" s="23"/>
      <c r="G24" s="23"/>
      <c r="H24" s="23"/>
      <c r="I24" s="23"/>
      <c r="J24" s="23"/>
      <c r="K24" s="23"/>
      <c r="L24" s="23"/>
      <c r="M24" s="51"/>
    </row>
    <row r="25" spans="1:13" x14ac:dyDescent="0.2">
      <c r="A25" s="55" t="s">
        <v>199</v>
      </c>
      <c r="B25" s="56"/>
      <c r="C25" s="56"/>
      <c r="D25" s="56"/>
      <c r="E25" s="56"/>
      <c r="F25" s="56"/>
      <c r="G25" s="56"/>
      <c r="H25" s="56"/>
      <c r="I25" s="56"/>
      <c r="J25" s="56"/>
      <c r="K25" s="56"/>
      <c r="L25" s="56"/>
      <c r="M25" s="57"/>
    </row>
    <row r="30" spans="1:13" x14ac:dyDescent="0.2">
      <c r="A30" s="59"/>
    </row>
    <row r="32" spans="1:13" x14ac:dyDescent="0.2">
      <c r="A32" s="60"/>
      <c r="B32" s="60"/>
      <c r="C32" s="60"/>
      <c r="D32" s="60"/>
      <c r="E32" s="60"/>
      <c r="F32" s="60"/>
      <c r="G32" s="60"/>
      <c r="H32" s="60"/>
      <c r="I32" s="60"/>
      <c r="J32" s="60"/>
      <c r="K32" s="60"/>
      <c r="L32" s="60"/>
    </row>
    <row r="33" spans="1:12" x14ac:dyDescent="0.2">
      <c r="A33" s="60"/>
      <c r="B33" s="60"/>
      <c r="C33" s="60"/>
      <c r="D33" s="60"/>
      <c r="E33" s="60"/>
      <c r="F33" s="60"/>
      <c r="G33" s="60"/>
      <c r="H33" s="60"/>
      <c r="I33" s="60"/>
      <c r="J33" s="60"/>
      <c r="K33" s="60"/>
      <c r="L33" s="60"/>
    </row>
    <row r="34" spans="1:12" x14ac:dyDescent="0.2">
      <c r="A34" s="60"/>
      <c r="B34" s="60"/>
      <c r="C34" s="60"/>
      <c r="D34" s="60"/>
      <c r="E34" s="60"/>
      <c r="F34" s="60"/>
      <c r="G34" s="60"/>
      <c r="H34" s="60"/>
      <c r="I34" s="60"/>
      <c r="J34" s="60"/>
      <c r="K34" s="60"/>
      <c r="L34" s="60"/>
    </row>
    <row r="35" spans="1:12" x14ac:dyDescent="0.2">
      <c r="A35" s="60"/>
      <c r="B35" s="60"/>
      <c r="C35" s="60"/>
      <c r="D35" s="60"/>
      <c r="E35" s="60"/>
      <c r="F35" s="60"/>
      <c r="G35" s="60"/>
      <c r="H35" s="60"/>
      <c r="I35" s="60"/>
      <c r="J35" s="60"/>
      <c r="K35" s="60"/>
      <c r="L35" s="60"/>
    </row>
    <row r="36" spans="1:12" x14ac:dyDescent="0.2">
      <c r="A36" s="60"/>
      <c r="B36" s="60"/>
      <c r="C36" s="60"/>
      <c r="D36" s="60"/>
      <c r="E36" s="60"/>
      <c r="F36" s="60"/>
      <c r="G36" s="60"/>
      <c r="H36" s="60"/>
      <c r="I36" s="60"/>
      <c r="J36" s="60"/>
      <c r="K36" s="60"/>
      <c r="L36" s="60"/>
    </row>
    <row r="37" spans="1:12" x14ac:dyDescent="0.2">
      <c r="A37" s="60"/>
      <c r="B37" s="60"/>
      <c r="C37" s="60"/>
      <c r="D37" s="60"/>
      <c r="E37" s="60"/>
      <c r="F37" s="60"/>
      <c r="G37" s="60"/>
      <c r="H37" s="60"/>
      <c r="I37" s="60"/>
      <c r="J37" s="60"/>
      <c r="K37" s="60"/>
      <c r="L37" s="60"/>
    </row>
    <row r="38" spans="1:12" x14ac:dyDescent="0.2">
      <c r="A38" s="60"/>
      <c r="B38" s="60"/>
      <c r="C38" s="60"/>
      <c r="D38" s="60"/>
      <c r="E38" s="60"/>
      <c r="F38" s="60"/>
      <c r="G38" s="60"/>
      <c r="H38" s="60"/>
      <c r="I38" s="60"/>
      <c r="J38" s="60"/>
      <c r="K38" s="60"/>
      <c r="L38" s="60"/>
    </row>
    <row r="39" spans="1:12" x14ac:dyDescent="0.2">
      <c r="A39" s="60"/>
      <c r="B39" s="60"/>
      <c r="C39" s="60"/>
      <c r="D39" s="60"/>
      <c r="E39" s="60"/>
      <c r="F39" s="60"/>
      <c r="G39" s="60"/>
      <c r="H39" s="60"/>
      <c r="I39" s="60"/>
      <c r="J39" s="60"/>
      <c r="K39" s="60"/>
      <c r="L39" s="60"/>
    </row>
    <row r="40" spans="1:12" x14ac:dyDescent="0.2">
      <c r="A40" s="60"/>
      <c r="B40" s="60"/>
      <c r="C40" s="60"/>
      <c r="D40" s="60"/>
      <c r="E40" s="60"/>
      <c r="F40" s="60"/>
      <c r="G40" s="60"/>
      <c r="H40" s="60"/>
      <c r="I40" s="60"/>
      <c r="J40" s="60"/>
      <c r="K40" s="60"/>
      <c r="L40" s="60"/>
    </row>
    <row r="43" spans="1:12" x14ac:dyDescent="0.2">
      <c r="C43" s="232"/>
      <c r="D43" s="232"/>
      <c r="E43" s="232"/>
      <c r="F43" s="232"/>
      <c r="G43" s="232"/>
      <c r="H43" s="232"/>
      <c r="I43" s="232"/>
      <c r="J43" s="232"/>
      <c r="K43" s="232"/>
      <c r="L43" s="232"/>
    </row>
    <row r="44" spans="1:12" x14ac:dyDescent="0.2">
      <c r="C44" s="232"/>
      <c r="D44" s="232"/>
      <c r="E44" s="232"/>
      <c r="F44" s="232"/>
      <c r="G44" s="232"/>
      <c r="H44" s="232"/>
      <c r="I44" s="232"/>
      <c r="J44" s="232"/>
      <c r="K44" s="232"/>
      <c r="L44" s="232"/>
    </row>
    <row r="45" spans="1:12" x14ac:dyDescent="0.2">
      <c r="C45" s="232"/>
      <c r="D45" s="232"/>
      <c r="E45" s="232"/>
      <c r="F45" s="232"/>
      <c r="G45" s="232"/>
      <c r="H45" s="232"/>
      <c r="I45" s="232"/>
      <c r="J45" s="232"/>
      <c r="K45" s="232"/>
      <c r="L45" s="232"/>
    </row>
    <row r="46" spans="1:12" x14ac:dyDescent="0.2">
      <c r="C46" s="232"/>
      <c r="D46" s="232"/>
      <c r="E46" s="232"/>
      <c r="F46" s="232"/>
      <c r="G46" s="232"/>
      <c r="H46" s="232"/>
      <c r="I46" s="232"/>
      <c r="J46" s="232"/>
      <c r="K46" s="232"/>
      <c r="L46" s="232"/>
    </row>
    <row r="47" spans="1:12" x14ac:dyDescent="0.2">
      <c r="C47" s="232"/>
      <c r="D47" s="232"/>
      <c r="E47" s="232"/>
      <c r="F47" s="232"/>
      <c r="G47" s="232"/>
      <c r="H47" s="232"/>
      <c r="I47" s="232"/>
      <c r="J47" s="232"/>
      <c r="K47" s="232"/>
      <c r="L47" s="232"/>
    </row>
    <row r="48" spans="1:12" x14ac:dyDescent="0.2">
      <c r="C48" s="233"/>
      <c r="D48" s="233"/>
      <c r="E48" s="233"/>
      <c r="F48" s="233"/>
      <c r="G48" s="233"/>
      <c r="H48" s="233"/>
      <c r="I48" s="233"/>
      <c r="J48" s="233"/>
      <c r="K48" s="233"/>
      <c r="L48" s="233"/>
    </row>
    <row r="49" spans="3:12" x14ac:dyDescent="0.2">
      <c r="C49" s="232"/>
      <c r="D49" s="232"/>
      <c r="E49" s="232"/>
      <c r="F49" s="232"/>
      <c r="G49" s="232"/>
      <c r="H49" s="232"/>
      <c r="I49" s="232"/>
      <c r="J49" s="232"/>
      <c r="K49" s="232"/>
      <c r="L49" s="232"/>
    </row>
    <row r="50" spans="3:12" x14ac:dyDescent="0.2">
      <c r="C50" s="232"/>
      <c r="D50" s="232"/>
      <c r="E50" s="232"/>
      <c r="F50" s="232"/>
      <c r="G50" s="232"/>
      <c r="H50" s="232"/>
      <c r="I50" s="232"/>
      <c r="J50" s="232"/>
      <c r="K50" s="232"/>
      <c r="L50" s="232"/>
    </row>
    <row r="51" spans="3:12" x14ac:dyDescent="0.2">
      <c r="C51" s="232"/>
      <c r="D51" s="232"/>
      <c r="E51" s="232"/>
      <c r="F51" s="232"/>
      <c r="G51" s="232"/>
      <c r="H51" s="232"/>
      <c r="I51" s="232"/>
      <c r="J51" s="232"/>
      <c r="K51" s="232"/>
      <c r="L51" s="232"/>
    </row>
  </sheetData>
  <mergeCells count="4">
    <mergeCell ref="A3:M3"/>
    <mergeCell ref="A4:M4"/>
    <mergeCell ref="A5:M5"/>
    <mergeCell ref="A6:M6"/>
  </mergeCells>
  <printOptions horizontalCentered="1"/>
  <pageMargins left="0.5" right="0.5" top="0.5" bottom="0.5" header="0.5" footer="0.5"/>
  <pageSetup scale="54"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zoomScale="85" workbookViewId="0">
      <selection activeCell="A31" sqref="A31:IV43"/>
    </sheetView>
  </sheetViews>
  <sheetFormatPr defaultRowHeight="12.75" x14ac:dyDescent="0.2"/>
  <cols>
    <col min="1" max="1" width="6.28515625" style="1" customWidth="1"/>
    <col min="2" max="2" width="38.5703125" style="1" customWidth="1"/>
    <col min="3" max="3" width="9.140625" style="1"/>
    <col min="4" max="4" width="13.42578125" style="1" customWidth="1"/>
    <col min="5" max="5" width="15.5703125" style="1" bestFit="1" customWidth="1"/>
    <col min="6" max="9" width="15.140625" style="1" customWidth="1"/>
    <col min="10" max="13" width="16.7109375" style="1" bestFit="1" customWidth="1"/>
    <col min="14" max="16384" width="9.140625" style="1"/>
  </cols>
  <sheetData>
    <row r="1" spans="1:13" s="2" customFormat="1" x14ac:dyDescent="0.2">
      <c r="A1" s="2" t="s">
        <v>200</v>
      </c>
    </row>
    <row r="2" spans="1:13" s="2" customFormat="1" x14ac:dyDescent="0.2"/>
    <row r="3" spans="1:13" s="2" customFormat="1" x14ac:dyDescent="0.2">
      <c r="A3" s="4" t="s">
        <v>190</v>
      </c>
      <c r="B3" s="4"/>
      <c r="C3" s="4"/>
      <c r="D3" s="4"/>
      <c r="E3" s="4"/>
      <c r="F3" s="4"/>
      <c r="G3" s="4"/>
      <c r="H3" s="4"/>
      <c r="I3" s="4"/>
      <c r="J3" s="4"/>
      <c r="K3" s="4"/>
      <c r="L3" s="4"/>
      <c r="M3" s="4"/>
    </row>
    <row r="4" spans="1:13" s="2" customFormat="1" x14ac:dyDescent="0.2">
      <c r="A4" s="4" t="s">
        <v>151</v>
      </c>
      <c r="B4" s="4"/>
      <c r="C4" s="4"/>
      <c r="D4" s="4"/>
      <c r="E4" s="4"/>
      <c r="F4" s="4"/>
      <c r="G4" s="4"/>
      <c r="H4" s="4"/>
      <c r="I4" s="4"/>
      <c r="J4" s="4"/>
      <c r="K4" s="4"/>
      <c r="L4" s="4"/>
      <c r="M4" s="4"/>
    </row>
    <row r="5" spans="1:13" s="2" customFormat="1" x14ac:dyDescent="0.2">
      <c r="A5" s="5" t="s">
        <v>3</v>
      </c>
      <c r="B5" s="5"/>
      <c r="C5" s="5"/>
      <c r="D5" s="5"/>
      <c r="E5" s="5"/>
      <c r="F5" s="5"/>
      <c r="G5" s="5"/>
      <c r="H5" s="5"/>
      <c r="I5" s="5"/>
      <c r="J5" s="5"/>
      <c r="K5" s="5"/>
      <c r="L5" s="5"/>
      <c r="M5" s="5"/>
    </row>
    <row r="6" spans="1:13" s="2" customFormat="1" x14ac:dyDescent="0.2">
      <c r="A6" s="4"/>
      <c r="B6" s="4"/>
      <c r="C6" s="4"/>
      <c r="D6" s="4"/>
      <c r="E6" s="4"/>
      <c r="F6" s="4"/>
      <c r="G6" s="4"/>
      <c r="H6" s="4"/>
      <c r="I6" s="4"/>
      <c r="J6" s="4"/>
      <c r="K6" s="4"/>
      <c r="L6" s="4"/>
      <c r="M6" s="4"/>
    </row>
    <row r="9" spans="1:13" s="2" customFormat="1" x14ac:dyDescent="0.2">
      <c r="A9" s="8"/>
      <c r="B9" s="9"/>
      <c r="C9" s="9"/>
      <c r="D9" s="10"/>
      <c r="E9" s="11"/>
      <c r="F9" s="10" t="s">
        <v>201</v>
      </c>
      <c r="G9" s="10" t="s">
        <v>202</v>
      </c>
      <c r="H9" s="11" t="s">
        <v>202</v>
      </c>
      <c r="I9" s="183" t="s">
        <v>202</v>
      </c>
      <c r="J9" s="10" t="s">
        <v>203</v>
      </c>
      <c r="K9" s="10" t="s">
        <v>203</v>
      </c>
      <c r="L9" s="10" t="s">
        <v>203</v>
      </c>
      <c r="M9" s="183" t="s">
        <v>203</v>
      </c>
    </row>
    <row r="10" spans="1:13" s="2" customFormat="1" x14ac:dyDescent="0.2">
      <c r="A10" s="13"/>
      <c r="B10" s="14"/>
      <c r="C10" s="14"/>
      <c r="D10" s="15" t="s">
        <v>4</v>
      </c>
      <c r="E10" s="16" t="s">
        <v>4</v>
      </c>
      <c r="F10" s="15" t="s">
        <v>191</v>
      </c>
      <c r="G10" s="15" t="s">
        <v>191</v>
      </c>
      <c r="H10" s="16" t="s">
        <v>191</v>
      </c>
      <c r="I10" s="184" t="s">
        <v>192</v>
      </c>
      <c r="J10" s="15" t="s">
        <v>191</v>
      </c>
      <c r="K10" s="15" t="s">
        <v>191</v>
      </c>
      <c r="L10" s="15" t="s">
        <v>191</v>
      </c>
      <c r="M10" s="184" t="s">
        <v>192</v>
      </c>
    </row>
    <row r="11" spans="1:13" s="2" customFormat="1" x14ac:dyDescent="0.2">
      <c r="A11" s="17" t="s">
        <v>12</v>
      </c>
      <c r="B11" s="18" t="s">
        <v>13</v>
      </c>
      <c r="C11" s="18" t="s">
        <v>14</v>
      </c>
      <c r="D11" s="19" t="s">
        <v>15</v>
      </c>
      <c r="E11" s="20" t="s">
        <v>10</v>
      </c>
      <c r="F11" s="19" t="s">
        <v>193</v>
      </c>
      <c r="G11" s="19" t="s">
        <v>194</v>
      </c>
      <c r="H11" s="20" t="s">
        <v>195</v>
      </c>
      <c r="I11" s="185" t="s">
        <v>196</v>
      </c>
      <c r="J11" s="19" t="s">
        <v>193</v>
      </c>
      <c r="K11" s="19" t="s">
        <v>194</v>
      </c>
      <c r="L11" s="19" t="s">
        <v>195</v>
      </c>
      <c r="M11" s="185" t="s">
        <v>196</v>
      </c>
    </row>
    <row r="12" spans="1:13" x14ac:dyDescent="0.2">
      <c r="A12" s="21">
        <v>1</v>
      </c>
      <c r="B12" s="23" t="s">
        <v>19</v>
      </c>
      <c r="C12" s="23" t="s">
        <v>20</v>
      </c>
      <c r="D12" s="24">
        <v>1947794</v>
      </c>
      <c r="E12" s="25">
        <v>71289673</v>
      </c>
      <c r="F12" s="24">
        <v>56465</v>
      </c>
      <c r="G12" s="24">
        <v>16790</v>
      </c>
      <c r="H12" s="24">
        <v>12</v>
      </c>
      <c r="I12" s="215">
        <v>73267</v>
      </c>
      <c r="J12" s="24">
        <v>14936</v>
      </c>
      <c r="K12" s="24">
        <v>2904</v>
      </c>
      <c r="L12" s="24">
        <v>1</v>
      </c>
      <c r="M12" s="215">
        <v>17841</v>
      </c>
    </row>
    <row r="13" spans="1:13" x14ac:dyDescent="0.2">
      <c r="A13" s="21">
        <v>2</v>
      </c>
      <c r="B13" s="23" t="s">
        <v>21</v>
      </c>
      <c r="C13" s="23" t="s">
        <v>22</v>
      </c>
      <c r="D13" s="30">
        <v>1319359</v>
      </c>
      <c r="E13" s="31">
        <v>60398289</v>
      </c>
      <c r="F13" s="30">
        <v>16885</v>
      </c>
      <c r="G13" s="30">
        <v>710</v>
      </c>
      <c r="H13" s="30">
        <v>12</v>
      </c>
      <c r="I13" s="216">
        <v>17607</v>
      </c>
      <c r="J13" s="30">
        <v>3348</v>
      </c>
      <c r="K13" s="30">
        <v>736</v>
      </c>
      <c r="L13" s="30">
        <v>0</v>
      </c>
      <c r="M13" s="216">
        <v>4084</v>
      </c>
    </row>
    <row r="14" spans="1:13" x14ac:dyDescent="0.2">
      <c r="A14" s="21">
        <v>3</v>
      </c>
      <c r="B14" s="23" t="s">
        <v>23</v>
      </c>
      <c r="C14" s="23" t="s">
        <v>24</v>
      </c>
      <c r="D14" s="30">
        <v>113064</v>
      </c>
      <c r="E14" s="31">
        <v>43135021</v>
      </c>
      <c r="F14" s="30">
        <v>0</v>
      </c>
      <c r="G14" s="30">
        <v>0</v>
      </c>
      <c r="H14" s="30">
        <v>0</v>
      </c>
      <c r="I14" s="216">
        <v>0</v>
      </c>
      <c r="J14" s="30">
        <v>0</v>
      </c>
      <c r="K14" s="30">
        <v>0</v>
      </c>
      <c r="L14" s="30">
        <v>0</v>
      </c>
      <c r="M14" s="216">
        <v>0</v>
      </c>
    </row>
    <row r="15" spans="1:13" ht="13.5" customHeight="1" thickBot="1" x14ac:dyDescent="0.25">
      <c r="A15" s="100">
        <v>4</v>
      </c>
      <c r="B15" s="101" t="s">
        <v>25</v>
      </c>
      <c r="C15" s="101" t="s">
        <v>26</v>
      </c>
      <c r="D15" s="36">
        <v>1429737</v>
      </c>
      <c r="E15" s="37">
        <v>42670269</v>
      </c>
      <c r="F15" s="36">
        <v>0</v>
      </c>
      <c r="G15" s="36">
        <v>0</v>
      </c>
      <c r="H15" s="36">
        <v>0</v>
      </c>
      <c r="I15" s="217">
        <v>0</v>
      </c>
      <c r="J15" s="36">
        <v>16</v>
      </c>
      <c r="K15" s="36">
        <v>0</v>
      </c>
      <c r="L15" s="36">
        <v>0</v>
      </c>
      <c r="M15" s="217">
        <v>16</v>
      </c>
    </row>
    <row r="16" spans="1:13" ht="13.5" customHeight="1" thickTop="1" x14ac:dyDescent="0.2">
      <c r="A16" s="38"/>
      <c r="B16" s="23"/>
      <c r="C16" s="23"/>
      <c r="D16" s="29"/>
      <c r="E16" s="43"/>
      <c r="F16" s="39"/>
      <c r="G16" s="39"/>
      <c r="H16" s="40"/>
      <c r="I16" s="41"/>
      <c r="J16" s="39"/>
      <c r="K16" s="39"/>
      <c r="L16" s="39"/>
      <c r="M16" s="41"/>
    </row>
    <row r="17" spans="1:13" x14ac:dyDescent="0.2">
      <c r="A17" s="38" t="s">
        <v>158</v>
      </c>
      <c r="B17" s="23"/>
      <c r="C17" s="23"/>
      <c r="D17" s="222">
        <v>4809954</v>
      </c>
      <c r="E17" s="40">
        <v>217493252</v>
      </c>
      <c r="F17" s="39">
        <v>73350</v>
      </c>
      <c r="G17" s="39">
        <v>17500</v>
      </c>
      <c r="H17" s="40">
        <v>24</v>
      </c>
      <c r="I17" s="41">
        <v>90874</v>
      </c>
      <c r="J17" s="39">
        <v>18300</v>
      </c>
      <c r="K17" s="39">
        <v>3640</v>
      </c>
      <c r="L17" s="39">
        <v>1</v>
      </c>
      <c r="M17" s="41">
        <v>21941</v>
      </c>
    </row>
    <row r="18" spans="1:13" x14ac:dyDescent="0.2">
      <c r="A18" s="42" t="s">
        <v>61</v>
      </c>
      <c r="B18" s="23"/>
      <c r="C18" s="23"/>
      <c r="D18" s="29">
        <v>7867234.5589999938</v>
      </c>
      <c r="E18" s="43">
        <v>16359688.517999982</v>
      </c>
      <c r="F18" s="29">
        <v>29762.718999999997</v>
      </c>
      <c r="G18" s="29">
        <v>691.43399999999997</v>
      </c>
      <c r="H18" s="43">
        <v>0</v>
      </c>
      <c r="I18" s="80">
        <v>30454.152999999998</v>
      </c>
      <c r="J18" s="29">
        <v>5229.4250000000002</v>
      </c>
      <c r="K18" s="29">
        <v>1052.6300000000001</v>
      </c>
      <c r="L18" s="29">
        <v>10.553000000000001</v>
      </c>
      <c r="M18" s="80">
        <v>6292.6080000000002</v>
      </c>
    </row>
    <row r="19" spans="1:13" s="44" customFormat="1" ht="14.25" customHeight="1" x14ac:dyDescent="0.2">
      <c r="A19" s="45" t="s">
        <v>116</v>
      </c>
      <c r="B19" s="46"/>
      <c r="C19" s="46"/>
      <c r="D19" s="47">
        <v>12677188.559000028</v>
      </c>
      <c r="E19" s="48">
        <v>233852940.51800007</v>
      </c>
      <c r="F19" s="47">
        <v>103112.719</v>
      </c>
      <c r="G19" s="47">
        <v>18191.434000000001</v>
      </c>
      <c r="H19" s="48">
        <v>24</v>
      </c>
      <c r="I19" s="234">
        <v>121328.15299999999</v>
      </c>
      <c r="J19" s="47">
        <v>23529.424999999999</v>
      </c>
      <c r="K19" s="47">
        <v>4692.63</v>
      </c>
      <c r="L19" s="47">
        <v>11.553000000000001</v>
      </c>
      <c r="M19" s="234">
        <v>28233.608</v>
      </c>
    </row>
    <row r="20" spans="1:13" x14ac:dyDescent="0.2">
      <c r="A20" s="38"/>
      <c r="B20" s="23"/>
      <c r="C20" s="23"/>
      <c r="D20" s="23"/>
      <c r="E20" s="23"/>
      <c r="F20" s="23"/>
      <c r="G20" s="23"/>
      <c r="H20" s="23"/>
      <c r="I20" s="23"/>
      <c r="J20" s="23"/>
      <c r="K20" s="23"/>
      <c r="L20" s="23"/>
      <c r="M20" s="51"/>
    </row>
    <row r="21" spans="1:13" x14ac:dyDescent="0.2">
      <c r="A21" s="38"/>
      <c r="B21" s="23"/>
      <c r="C21" s="23"/>
      <c r="D21" s="23"/>
      <c r="E21" s="23"/>
      <c r="F21" s="23"/>
      <c r="G21" s="23"/>
      <c r="H21" s="23"/>
      <c r="I21" s="23"/>
      <c r="J21" s="23"/>
      <c r="K21" s="23"/>
      <c r="L21" s="23"/>
      <c r="M21" s="51"/>
    </row>
    <row r="22" spans="1:13" x14ac:dyDescent="0.2">
      <c r="A22" s="38" t="s">
        <v>197</v>
      </c>
      <c r="B22" s="23"/>
      <c r="C22" s="23"/>
      <c r="D22" s="23"/>
      <c r="E22" s="23"/>
      <c r="F22" s="23"/>
      <c r="G22" s="23"/>
      <c r="H22" s="23"/>
      <c r="I22" s="23"/>
      <c r="J22" s="23"/>
      <c r="K22" s="23"/>
      <c r="L22" s="23"/>
      <c r="M22" s="51"/>
    </row>
    <row r="23" spans="1:13" x14ac:dyDescent="0.2">
      <c r="A23" s="38" t="s">
        <v>198</v>
      </c>
      <c r="B23" s="23"/>
      <c r="C23" s="23"/>
      <c r="D23" s="23"/>
      <c r="E23" s="23"/>
      <c r="F23" s="23"/>
      <c r="G23" s="23"/>
      <c r="H23" s="23"/>
      <c r="I23" s="23"/>
      <c r="J23" s="23"/>
      <c r="K23" s="23"/>
      <c r="L23" s="23"/>
      <c r="M23" s="51"/>
    </row>
    <row r="24" spans="1:13" x14ac:dyDescent="0.2">
      <c r="A24" s="38" t="s">
        <v>66</v>
      </c>
      <c r="B24" s="23"/>
      <c r="C24" s="23"/>
      <c r="D24" s="23"/>
      <c r="E24" s="23"/>
      <c r="F24" s="23"/>
      <c r="G24" s="23"/>
      <c r="H24" s="23"/>
      <c r="I24" s="23"/>
      <c r="J24" s="23"/>
      <c r="K24" s="23"/>
      <c r="L24" s="23"/>
      <c r="M24" s="51"/>
    </row>
    <row r="25" spans="1:13" x14ac:dyDescent="0.2">
      <c r="A25" s="55" t="s">
        <v>199</v>
      </c>
      <c r="B25" s="56"/>
      <c r="C25" s="56"/>
      <c r="D25" s="56"/>
      <c r="E25" s="56"/>
      <c r="F25" s="56"/>
      <c r="G25" s="56"/>
      <c r="H25" s="56"/>
      <c r="I25" s="56"/>
      <c r="J25" s="56"/>
      <c r="K25" s="56"/>
      <c r="L25" s="56"/>
      <c r="M25" s="57"/>
    </row>
    <row r="31" spans="1:13" x14ac:dyDescent="0.2">
      <c r="A31" s="59"/>
    </row>
    <row r="33" spans="1:12" x14ac:dyDescent="0.2">
      <c r="A33" s="60"/>
      <c r="B33" s="60"/>
      <c r="C33" s="60"/>
      <c r="D33" s="60"/>
      <c r="E33" s="60"/>
      <c r="F33" s="60"/>
      <c r="G33" s="60"/>
      <c r="H33" s="60"/>
      <c r="I33" s="60"/>
      <c r="J33" s="60"/>
      <c r="K33" s="60"/>
      <c r="L33" s="60"/>
    </row>
    <row r="34" spans="1:12" x14ac:dyDescent="0.2">
      <c r="A34" s="60"/>
      <c r="B34" s="60"/>
      <c r="C34" s="60"/>
      <c r="D34" s="60"/>
      <c r="E34" s="60"/>
      <c r="F34" s="60"/>
      <c r="G34" s="60"/>
      <c r="H34" s="60"/>
      <c r="I34" s="60"/>
      <c r="J34" s="60"/>
      <c r="K34" s="60"/>
      <c r="L34" s="60"/>
    </row>
    <row r="35" spans="1:12" x14ac:dyDescent="0.2">
      <c r="A35" s="60"/>
      <c r="B35" s="60"/>
      <c r="C35" s="60"/>
      <c r="D35" s="60"/>
      <c r="E35" s="60"/>
      <c r="F35" s="60"/>
      <c r="G35" s="60"/>
      <c r="H35" s="60"/>
      <c r="I35" s="60"/>
      <c r="J35" s="60"/>
      <c r="K35" s="60"/>
      <c r="L35" s="60"/>
    </row>
    <row r="36" spans="1:12" x14ac:dyDescent="0.2">
      <c r="A36" s="60"/>
      <c r="B36" s="60"/>
      <c r="C36" s="60"/>
      <c r="D36" s="60"/>
      <c r="E36" s="60"/>
      <c r="F36" s="60"/>
      <c r="G36" s="60"/>
      <c r="H36" s="60"/>
      <c r="I36" s="60"/>
      <c r="J36" s="60"/>
      <c r="K36" s="60"/>
      <c r="L36" s="60"/>
    </row>
    <row r="37" spans="1:12" x14ac:dyDescent="0.2">
      <c r="A37" s="60"/>
      <c r="B37" s="60"/>
      <c r="C37" s="60"/>
      <c r="D37" s="60"/>
      <c r="E37" s="60"/>
      <c r="F37" s="60"/>
      <c r="G37" s="60"/>
      <c r="H37" s="60"/>
      <c r="I37" s="60"/>
      <c r="J37" s="60"/>
      <c r="K37" s="60"/>
      <c r="L37" s="60"/>
    </row>
    <row r="38" spans="1:12" x14ac:dyDescent="0.2">
      <c r="A38" s="60"/>
      <c r="B38" s="60"/>
      <c r="C38" s="60"/>
      <c r="D38" s="60"/>
      <c r="E38" s="60"/>
      <c r="F38" s="60"/>
      <c r="G38" s="60"/>
      <c r="H38" s="60"/>
      <c r="I38" s="60"/>
      <c r="J38" s="60"/>
      <c r="K38" s="60"/>
      <c r="L38" s="60"/>
    </row>
    <row r="39" spans="1:12" x14ac:dyDescent="0.2">
      <c r="A39" s="60"/>
      <c r="B39" s="60"/>
      <c r="C39" s="60"/>
      <c r="D39" s="60"/>
      <c r="E39" s="60"/>
      <c r="F39" s="60"/>
      <c r="G39" s="60"/>
      <c r="H39" s="60"/>
      <c r="I39" s="60"/>
      <c r="J39" s="60"/>
      <c r="K39" s="60"/>
      <c r="L39" s="60"/>
    </row>
    <row r="40" spans="1:12" x14ac:dyDescent="0.2">
      <c r="A40" s="60"/>
      <c r="B40" s="60"/>
      <c r="C40" s="60"/>
      <c r="D40" s="60"/>
      <c r="E40" s="60"/>
      <c r="F40" s="60"/>
      <c r="G40" s="60"/>
      <c r="H40" s="60"/>
      <c r="I40" s="60"/>
      <c r="J40" s="60"/>
      <c r="K40" s="60"/>
      <c r="L40" s="60"/>
    </row>
    <row r="41" spans="1:12" x14ac:dyDescent="0.2">
      <c r="A41" s="60"/>
      <c r="B41" s="60"/>
      <c r="C41" s="60"/>
      <c r="D41" s="60"/>
      <c r="E41" s="60"/>
      <c r="F41" s="60"/>
      <c r="G41" s="60"/>
      <c r="H41" s="60"/>
      <c r="I41" s="60"/>
      <c r="J41" s="60"/>
      <c r="K41" s="60"/>
      <c r="L41" s="60"/>
    </row>
    <row r="44" spans="1:12" x14ac:dyDescent="0.2">
      <c r="C44" s="235"/>
      <c r="D44" s="235"/>
      <c r="E44" s="235"/>
      <c r="F44" s="235"/>
      <c r="G44" s="235"/>
      <c r="H44" s="235"/>
      <c r="I44" s="235"/>
      <c r="J44" s="235"/>
      <c r="K44" s="235"/>
      <c r="L44" s="235"/>
    </row>
    <row r="45" spans="1:12" x14ac:dyDescent="0.2">
      <c r="C45" s="235"/>
      <c r="D45" s="235"/>
      <c r="E45" s="235"/>
      <c r="F45" s="235"/>
      <c r="G45" s="235"/>
      <c r="H45" s="235"/>
      <c r="I45" s="235"/>
      <c r="J45" s="235"/>
      <c r="K45" s="235"/>
      <c r="L45" s="235"/>
    </row>
    <row r="46" spans="1:12" x14ac:dyDescent="0.2">
      <c r="C46" s="235"/>
      <c r="D46" s="235"/>
      <c r="E46" s="235"/>
      <c r="F46" s="235"/>
      <c r="G46" s="235"/>
      <c r="H46" s="235"/>
      <c r="I46" s="235"/>
      <c r="J46" s="235"/>
      <c r="K46" s="235"/>
      <c r="L46" s="235"/>
    </row>
    <row r="47" spans="1:12" x14ac:dyDescent="0.2">
      <c r="C47" s="235"/>
      <c r="D47" s="235"/>
      <c r="E47" s="235"/>
      <c r="F47" s="235"/>
      <c r="G47" s="235"/>
      <c r="H47" s="235"/>
      <c r="I47" s="235"/>
      <c r="J47" s="235"/>
      <c r="K47" s="235"/>
      <c r="L47" s="235"/>
    </row>
    <row r="48" spans="1:12" x14ac:dyDescent="0.2">
      <c r="C48" s="235"/>
      <c r="D48" s="235"/>
      <c r="E48" s="235"/>
      <c r="F48" s="235"/>
      <c r="G48" s="235"/>
      <c r="H48" s="235"/>
      <c r="I48" s="235"/>
      <c r="J48" s="235"/>
      <c r="K48" s="235"/>
      <c r="L48" s="235"/>
    </row>
    <row r="49" spans="3:12" x14ac:dyDescent="0.2">
      <c r="C49" s="236"/>
      <c r="D49" s="236"/>
      <c r="E49" s="236"/>
      <c r="F49" s="236"/>
      <c r="G49" s="236"/>
      <c r="H49" s="236"/>
      <c r="I49" s="236"/>
      <c r="J49" s="236"/>
      <c r="K49" s="236"/>
      <c r="L49" s="236"/>
    </row>
    <row r="50" spans="3:12" x14ac:dyDescent="0.2">
      <c r="C50" s="235"/>
      <c r="D50" s="235"/>
      <c r="E50" s="235"/>
      <c r="F50" s="235"/>
      <c r="G50" s="235"/>
      <c r="H50" s="235"/>
      <c r="I50" s="235"/>
      <c r="J50" s="235"/>
      <c r="K50" s="235"/>
      <c r="L50" s="235"/>
    </row>
    <row r="51" spans="3:12" x14ac:dyDescent="0.2">
      <c r="C51" s="235"/>
      <c r="D51" s="235"/>
      <c r="E51" s="235"/>
      <c r="F51" s="235"/>
      <c r="G51" s="235"/>
      <c r="H51" s="235"/>
      <c r="I51" s="235"/>
      <c r="J51" s="235"/>
      <c r="K51" s="235"/>
      <c r="L51" s="235"/>
    </row>
    <row r="52" spans="3:12" x14ac:dyDescent="0.2">
      <c r="C52" s="235"/>
      <c r="D52" s="235"/>
      <c r="E52" s="235"/>
      <c r="F52" s="235"/>
      <c r="G52" s="235"/>
      <c r="H52" s="235"/>
      <c r="I52" s="235"/>
      <c r="J52" s="235"/>
      <c r="K52" s="235"/>
      <c r="L52" s="235"/>
    </row>
  </sheetData>
  <mergeCells count="4">
    <mergeCell ref="A3:M3"/>
    <mergeCell ref="A4:M4"/>
    <mergeCell ref="A5:M5"/>
    <mergeCell ref="A6:M6"/>
  </mergeCells>
  <printOptions horizontalCentered="1"/>
  <pageMargins left="0.5" right="0.5" top="0.5" bottom="1" header="0.5" footer="0.5"/>
  <pageSetup scale="61"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1'!Print_Area</vt:lpstr>
      <vt:lpstr>'Table 10'!Print_Area</vt:lpstr>
      <vt:lpstr>'Table 11'!Print_Area</vt:lpstr>
      <vt:lpstr>'Table 12'!Print_Area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2013-09-24T20:34:31Z</dcterms:created>
  <dcterms:modified xsi:type="dcterms:W3CDTF">2013-11-18T18:38:55Z</dcterms:modified>
</cp:coreProperties>
</file>