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chedule" sheetId="1" r:id="rId4"/>
    <sheet state="visible" name="CPD AND CPM Schedule " sheetId="2" r:id="rId5"/>
  </sheets>
  <definedNames/>
  <calcPr/>
  <extLst>
    <ext uri="GoogleSheetsCustomDataVersion2">
      <go:sheetsCustomData xmlns:go="http://customooxmlschemas.google.com/" r:id="rId6" roundtripDataChecksum="FK9/Kh/5NCqVSexZHBlHjrJmprk27sCa2v5LDpfohNU="/>
    </ext>
  </extLst>
</workbook>
</file>

<file path=xl/sharedStrings.xml><?xml version="1.0" encoding="utf-8"?>
<sst xmlns="http://schemas.openxmlformats.org/spreadsheetml/2006/main" count="96" uniqueCount="72">
  <si>
    <t>Deal Details</t>
  </si>
  <si>
    <t>Details</t>
  </si>
  <si>
    <t>Remarks</t>
  </si>
  <si>
    <t>Expresso ID</t>
  </si>
  <si>
    <t>Deal Type (PG/PD)</t>
  </si>
  <si>
    <t xml:space="preserve">BCCL </t>
  </si>
  <si>
    <t>in Case of programmatic campaign only</t>
  </si>
  <si>
    <t>Buy Type (CPM/CPD)</t>
  </si>
  <si>
    <t>CPD + CPM</t>
  </si>
  <si>
    <t xml:space="preserve"> CPM</t>
  </si>
  <si>
    <t>Buyer seat details</t>
  </si>
  <si>
    <t>NA</t>
  </si>
  <si>
    <t>Advertiser</t>
  </si>
  <si>
    <t>DIPR UP</t>
  </si>
  <si>
    <t>Creative hosting</t>
  </si>
  <si>
    <t xml:space="preserve">LP Shared </t>
  </si>
  <si>
    <t>Agency and Client Location city  (only for CPD)</t>
  </si>
  <si>
    <t>Overall KPI of the campaign (if any)</t>
  </si>
  <si>
    <t>Maintain minimum CTR of 0.3%</t>
  </si>
  <si>
    <t>If Same for Overalll campaigns</t>
  </si>
  <si>
    <t>Comments</t>
  </si>
  <si>
    <t xml:space="preserve">Pakage ID </t>
  </si>
  <si>
    <t xml:space="preserve">TIL Package Name </t>
  </si>
  <si>
    <t>Sizes</t>
  </si>
  <si>
    <t>Site</t>
  </si>
  <si>
    <t>Platform</t>
  </si>
  <si>
    <t xml:space="preserve">Geo </t>
  </si>
  <si>
    <t>FCAP</t>
  </si>
  <si>
    <t>Audience (If any)</t>
  </si>
  <si>
    <t>Start Date</t>
  </si>
  <si>
    <t>End Date</t>
  </si>
  <si>
    <t>Concept</t>
  </si>
  <si>
    <t xml:space="preserve">Rate </t>
  </si>
  <si>
    <t xml:space="preserve">Total Impressions </t>
  </si>
  <si>
    <t>Amount INR</t>
  </si>
  <si>
    <t>KPI package wise</t>
  </si>
  <si>
    <t xml:space="preserve">DAVP Mrec NBT CPD </t>
  </si>
  <si>
    <t>300x250</t>
  </si>
  <si>
    <t xml:space="preserve">NBT FIXED BANNER 6PM  to 12 AM </t>
  </si>
  <si>
    <t xml:space="preserve">Desktop + Mobile </t>
  </si>
  <si>
    <t>PAN INDA</t>
  </si>
  <si>
    <t>Daily Screen Shot is required</t>
  </si>
  <si>
    <t>NBT FIXED BANNER 12 AM to 6 AM</t>
  </si>
  <si>
    <t>NBT FIXED BANNER 6AM  to 12 PM</t>
  </si>
  <si>
    <t xml:space="preserve">DAVP Leaderboard  NBT CPM </t>
  </si>
  <si>
    <t>728x90</t>
  </si>
  <si>
    <t>NBT CPM</t>
  </si>
  <si>
    <t>Sizes 300x250 and 728x90</t>
  </si>
  <si>
    <t xml:space="preserve">Position </t>
  </si>
  <si>
    <t xml:space="preserve">Home Page + ROS </t>
  </si>
  <si>
    <t>Landing Page URL : https://samarthuttarpradesh.up.gov.in/</t>
  </si>
  <si>
    <t xml:space="preserve">Landing Page </t>
  </si>
  <si>
    <t>https://upcmo.up.nic.in/</t>
  </si>
  <si>
    <t xml:space="preserve">for daily CPM Campaign for creative </t>
  </si>
  <si>
    <t>Creative No.</t>
  </si>
  <si>
    <t>Creative</t>
  </si>
  <si>
    <t>Concept Number</t>
  </si>
  <si>
    <t>Start</t>
  </si>
  <si>
    <t>End</t>
  </si>
  <si>
    <t>Aap ka Sujaav layega Badlav -Vikshit Uttar Pardesh (Mukhyamantri)</t>
  </si>
  <si>
    <t>Concept Hindi   1</t>
  </si>
  <si>
    <t xml:space="preserve">Daily screen shot is need </t>
  </si>
  <si>
    <t xml:space="preserve">Hindi </t>
  </si>
  <si>
    <t>Sabhi Shishako ko arogya uphar</t>
  </si>
  <si>
    <t>Concept Hindi 2</t>
  </si>
  <si>
    <t>Aap ka Sujaav layega Badlav -Vikshit Uttar Pardesh (Pradhanmantri)</t>
  </si>
  <si>
    <t>Concept Hindi  3</t>
  </si>
  <si>
    <t>Aap ka Sujaav layega Badlav -Vikshit Uttar Pardesh (Sujaav kaise de -sujaav se kya hoga )</t>
  </si>
  <si>
    <t>Concept hindi   4</t>
  </si>
  <si>
    <t xml:space="preserve">Mera Up Mera Sammaan : mere sujjav badaege maan </t>
  </si>
  <si>
    <t>Concept hindi   5</t>
  </si>
  <si>
    <t xml:space="preserve">CPM Creative schedule will open ended apart from above schedule as mutiple event Creative both 728x90 and 300x250 to be consumed CPM imprssion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</si>
</sst>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 mmm"/>
  </numFmts>
  <fonts count="11">
    <font>
      <sz val="11.0"/>
      <color theme="1"/>
      <name val="Calibri"/>
      <scheme val="minor"/>
    </font>
    <font>
      <b/>
      <sz val="10.0"/>
      <color theme="0"/>
      <name val="Calibri"/>
    </font>
    <font>
      <sz val="11.0"/>
      <color theme="1"/>
      <name val="Calibri"/>
    </font>
    <font>
      <sz val="10.0"/>
      <color theme="1"/>
      <name val="Calibri"/>
    </font>
    <font>
      <sz val="8.0"/>
      <color rgb="FF000000"/>
      <name val="Poppins"/>
    </font>
    <font>
      <sz val="10.0"/>
      <color rgb="FF002060"/>
      <name val="Calibri"/>
    </font>
    <font>
      <b/>
      <sz val="10.0"/>
      <color theme="1"/>
      <name val="Calibri"/>
    </font>
    <font>
      <color theme="1"/>
      <name val="Calibri"/>
    </font>
    <font>
      <b/>
      <sz val="11.0"/>
      <color theme="1"/>
      <name val="Calibri"/>
    </font>
    <font>
      <u/>
      <sz val="11.0"/>
      <color rgb="FF0000FF"/>
      <name val="Calibri"/>
    </font>
    <font>
      <u/>
      <sz val="11.0"/>
      <color rgb="FF0000FF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C00000"/>
        <bgColor rgb="FFC00000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00B0F0"/>
        <bgColor rgb="FF00B0F0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1" fillId="0" fontId="2" numFmtId="0" xfId="0" applyBorder="1" applyFont="1"/>
    <xf borderId="1" fillId="3" fontId="3" numFmtId="0" xfId="0" applyAlignment="1" applyBorder="1" applyFill="1" applyFont="1">
      <alignment horizontal="center" vertical="center"/>
    </xf>
    <xf borderId="0" fillId="4" fontId="4" numFmtId="0" xfId="0" applyAlignment="1" applyFill="1" applyFont="1">
      <alignment horizontal="center" readingOrder="0"/>
    </xf>
    <xf borderId="1" fillId="0" fontId="5" numFmtId="0" xfId="0" applyAlignment="1" applyBorder="1" applyFont="1">
      <alignment horizontal="center" vertical="center"/>
    </xf>
    <xf borderId="1" fillId="0" fontId="5" numFmtId="0" xfId="0" applyAlignment="1" applyBorder="1" applyFont="1">
      <alignment horizontal="center" shrinkToFit="0" vertical="center" wrapText="1"/>
    </xf>
    <xf borderId="1" fillId="5" fontId="6" numFmtId="0" xfId="0" applyAlignment="1" applyBorder="1" applyFill="1" applyFont="1">
      <alignment horizontal="center" vertical="center"/>
    </xf>
    <xf borderId="0" fillId="0" fontId="7" numFmtId="0" xfId="0" applyFont="1"/>
    <xf borderId="2" fillId="3" fontId="3" numFmtId="0" xfId="0" applyAlignment="1" applyBorder="1" applyFont="1">
      <alignment horizontal="center" vertical="center"/>
    </xf>
    <xf borderId="0" fillId="0" fontId="5" numFmtId="0" xfId="0" applyAlignment="1" applyFont="1">
      <alignment horizontal="center" shrinkToFit="0" vertical="center" wrapText="1"/>
    </xf>
    <xf borderId="0" fillId="0" fontId="2" numFmtId="0" xfId="0" applyFont="1"/>
    <xf borderId="1" fillId="2" fontId="1" numFmtId="0" xfId="0" applyAlignment="1" applyBorder="1" applyFont="1">
      <alignment horizontal="center"/>
    </xf>
    <xf borderId="0" fillId="0" fontId="2" numFmtId="0" xfId="0" applyAlignment="1" applyFont="1">
      <alignment horizontal="center"/>
    </xf>
    <xf borderId="1" fillId="0" fontId="3" numFmtId="0" xfId="0" applyAlignment="1" applyBorder="1" applyFont="1">
      <alignment horizontal="center"/>
    </xf>
    <xf borderId="1" fillId="0" fontId="6" numFmtId="0" xfId="0" applyAlignment="1" applyBorder="1" applyFont="1">
      <alignment horizontal="center"/>
    </xf>
    <xf borderId="1" fillId="0" fontId="3" numFmtId="0" xfId="0" applyAlignment="1" applyBorder="1" applyFont="1">
      <alignment horizontal="center" shrinkToFit="0" wrapText="1"/>
    </xf>
    <xf borderId="3" fillId="0" fontId="2" numFmtId="164" xfId="0" applyAlignment="1" applyBorder="1" applyFont="1" applyNumberFormat="1">
      <alignment horizontal="center" shrinkToFit="0" vertical="bottom" wrapText="1"/>
    </xf>
    <xf borderId="3" fillId="0" fontId="2" numFmtId="0" xfId="0" applyAlignment="1" applyBorder="1" applyFont="1">
      <alignment horizontal="center" vertical="bottom"/>
    </xf>
    <xf borderId="1" fillId="0" fontId="8" numFmtId="0" xfId="0" applyAlignment="1" applyBorder="1" applyFont="1">
      <alignment horizontal="center" shrinkToFit="0" vertical="bottom" wrapText="1"/>
    </xf>
    <xf borderId="1" fillId="0" fontId="8" numFmtId="3" xfId="0" applyAlignment="1" applyBorder="1" applyFont="1" applyNumberFormat="1">
      <alignment horizontal="center" vertical="bottom"/>
    </xf>
    <xf borderId="0" fillId="0" fontId="3" numFmtId="0" xfId="0" applyAlignment="1" applyFont="1">
      <alignment horizontal="left" shrinkToFit="0" wrapText="1"/>
    </xf>
    <xf borderId="1" fillId="0" fontId="7" numFmtId="0" xfId="0" applyBorder="1" applyFont="1"/>
    <xf borderId="1" fillId="0" fontId="2" numFmtId="0" xfId="0" applyAlignment="1" applyBorder="1" applyFont="1">
      <alignment vertical="bottom"/>
    </xf>
    <xf borderId="1" fillId="0" fontId="8" numFmtId="1" xfId="0" applyAlignment="1" applyBorder="1" applyFont="1" applyNumberFormat="1">
      <alignment horizontal="center" vertical="bottom"/>
    </xf>
    <xf borderId="0" fillId="0" fontId="2" numFmtId="0" xfId="0" applyAlignment="1" applyFont="1">
      <alignment vertical="bottom"/>
    </xf>
    <xf borderId="0" fillId="0" fontId="9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10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1" fillId="0" fontId="2" numFmtId="0" xfId="0" applyAlignment="1" applyBorder="1" applyFont="1">
      <alignment horizontal="center" vertical="bottom"/>
    </xf>
    <xf borderId="1" fillId="0" fontId="2" numFmtId="164" xfId="0" applyAlignment="1" applyBorder="1" applyFont="1" applyNumberFormat="1">
      <alignment horizontal="center" vertical="bottom"/>
    </xf>
    <xf borderId="1" fillId="0" fontId="2" numFmtId="0" xfId="0" applyAlignment="1" applyBorder="1" applyFont="1">
      <alignment horizontal="center" shrinkToFit="0" vertical="bottom" wrapText="1"/>
    </xf>
    <xf borderId="1" fillId="0" fontId="2" numFmtId="164" xfId="0" applyAlignment="1" applyBorder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samarthuttarpradesh.up.gov.in/" TargetMode="External"/><Relationship Id="rId2" Type="http://schemas.openxmlformats.org/officeDocument/2006/relationships/hyperlink" Target="https://upcmo.up.nic.in/" TargetMode="External"/><Relationship Id="rId3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14"/>
    <col customWidth="1" min="2" max="2" width="59.57"/>
    <col customWidth="1" min="3" max="3" width="18.71"/>
    <col customWidth="1" min="4" max="4" width="51.86"/>
    <col customWidth="1" min="5" max="5" width="24.43"/>
    <col customWidth="1" min="6" max="6" width="19.71"/>
    <col customWidth="1" min="7" max="7" width="9.29"/>
    <col customWidth="1" min="8" max="8" width="4.14"/>
    <col customWidth="1" min="9" max="9" width="11.43"/>
    <col customWidth="1" min="10" max="10" width="14.57"/>
    <col customWidth="1" min="11" max="11" width="10.57"/>
    <col customWidth="1" min="12" max="12" width="10.0"/>
    <col customWidth="1" min="13" max="13" width="14.14"/>
    <col customWidth="1" min="14" max="14" width="14.29"/>
    <col customWidth="1" min="15" max="15" width="26.14"/>
    <col customWidth="1" min="16" max="26" width="8.71"/>
  </cols>
  <sheetData>
    <row r="1">
      <c r="B1" s="1" t="s">
        <v>0</v>
      </c>
      <c r="C1" s="1" t="s">
        <v>1</v>
      </c>
      <c r="D1" s="2" t="s">
        <v>2</v>
      </c>
    </row>
    <row r="2">
      <c r="B2" s="3" t="s">
        <v>3</v>
      </c>
      <c r="C2" s="4">
        <v>282834.0</v>
      </c>
      <c r="D2" s="2"/>
    </row>
    <row r="3">
      <c r="B3" s="3" t="s">
        <v>4</v>
      </c>
      <c r="C3" s="5" t="s">
        <v>5</v>
      </c>
      <c r="D3" s="2" t="s">
        <v>6</v>
      </c>
    </row>
    <row r="4">
      <c r="B4" s="3" t="s">
        <v>7</v>
      </c>
      <c r="C4" s="5" t="s">
        <v>8</v>
      </c>
      <c r="D4" s="5" t="s">
        <v>9</v>
      </c>
    </row>
    <row r="5">
      <c r="B5" s="3" t="s">
        <v>10</v>
      </c>
      <c r="C5" s="6" t="s">
        <v>11</v>
      </c>
      <c r="D5" s="2" t="s">
        <v>6</v>
      </c>
    </row>
    <row r="6">
      <c r="B6" s="3" t="s">
        <v>12</v>
      </c>
      <c r="C6" s="6" t="s">
        <v>13</v>
      </c>
      <c r="D6" s="2"/>
    </row>
    <row r="7">
      <c r="B7" s="3" t="s">
        <v>14</v>
      </c>
      <c r="C7" s="5" t="s">
        <v>15</v>
      </c>
      <c r="D7" s="2" t="s">
        <v>6</v>
      </c>
    </row>
    <row r="8">
      <c r="B8" s="7" t="s">
        <v>16</v>
      </c>
      <c r="C8" s="5"/>
      <c r="D8" s="2"/>
    </row>
    <row r="9" ht="38.25" customHeight="1">
      <c r="B9" s="3" t="s">
        <v>17</v>
      </c>
      <c r="C9" s="6" t="s">
        <v>18</v>
      </c>
      <c r="D9" s="2" t="s">
        <v>19</v>
      </c>
      <c r="R9" s="8"/>
    </row>
    <row r="10">
      <c r="B10" s="3" t="s">
        <v>20</v>
      </c>
      <c r="C10" s="6"/>
      <c r="D10" s="2"/>
      <c r="R10" s="8"/>
    </row>
    <row r="11">
      <c r="B11" s="9"/>
      <c r="C11" s="10"/>
      <c r="D11" s="11"/>
    </row>
    <row r="13">
      <c r="A13" s="8" t="s">
        <v>21</v>
      </c>
      <c r="B13" s="12" t="s">
        <v>22</v>
      </c>
      <c r="C13" s="12" t="s">
        <v>23</v>
      </c>
      <c r="D13" s="12" t="s">
        <v>24</v>
      </c>
      <c r="E13" s="12" t="s">
        <v>25</v>
      </c>
      <c r="F13" s="12" t="s">
        <v>26</v>
      </c>
      <c r="G13" s="12" t="s">
        <v>27</v>
      </c>
      <c r="H13" s="12" t="s">
        <v>28</v>
      </c>
      <c r="I13" s="12" t="s">
        <v>29</v>
      </c>
      <c r="J13" s="12" t="s">
        <v>30</v>
      </c>
      <c r="K13" s="12" t="s">
        <v>31</v>
      </c>
      <c r="L13" s="12" t="s">
        <v>32</v>
      </c>
      <c r="M13" s="12" t="s">
        <v>33</v>
      </c>
      <c r="N13" s="12" t="s">
        <v>34</v>
      </c>
      <c r="O13" s="12" t="s">
        <v>35</v>
      </c>
    </row>
    <row r="14">
      <c r="A14" s="13">
        <v>5970.0</v>
      </c>
      <c r="B14" s="14" t="s">
        <v>36</v>
      </c>
      <c r="C14" s="14" t="s">
        <v>37</v>
      </c>
      <c r="D14" s="15" t="s">
        <v>38</v>
      </c>
      <c r="E14" s="14" t="s">
        <v>39</v>
      </c>
      <c r="F14" s="16" t="s">
        <v>40</v>
      </c>
      <c r="G14" s="16"/>
      <c r="H14" s="16"/>
      <c r="I14" s="17">
        <v>45907.0</v>
      </c>
      <c r="J14" s="17">
        <v>45936.0</v>
      </c>
      <c r="K14" s="18">
        <v>5.0</v>
      </c>
      <c r="L14" s="19">
        <v>17500.0</v>
      </c>
      <c r="M14" s="20">
        <v>30.0</v>
      </c>
      <c r="N14" s="20">
        <f t="shared" ref="N14:N16" si="1">30*L14</f>
        <v>525000</v>
      </c>
      <c r="O14" s="21" t="s">
        <v>41</v>
      </c>
    </row>
    <row r="15">
      <c r="A15" s="13">
        <v>5971.0</v>
      </c>
      <c r="B15" s="14" t="s">
        <v>36</v>
      </c>
      <c r="C15" s="14" t="s">
        <v>37</v>
      </c>
      <c r="D15" s="15" t="s">
        <v>42</v>
      </c>
      <c r="E15" s="14" t="s">
        <v>39</v>
      </c>
      <c r="F15" s="16" t="s">
        <v>40</v>
      </c>
      <c r="G15" s="16"/>
      <c r="H15" s="16"/>
      <c r="I15" s="17">
        <v>45907.0</v>
      </c>
      <c r="J15" s="17">
        <v>45936.0</v>
      </c>
      <c r="K15" s="18">
        <v>5.0</v>
      </c>
      <c r="L15" s="19">
        <v>22500.0</v>
      </c>
      <c r="M15" s="20">
        <v>30.0</v>
      </c>
      <c r="N15" s="20">
        <f t="shared" si="1"/>
        <v>675000</v>
      </c>
      <c r="O15" s="21" t="s">
        <v>41</v>
      </c>
    </row>
    <row r="16">
      <c r="A16" s="13">
        <v>5972.0</v>
      </c>
      <c r="B16" s="14" t="s">
        <v>36</v>
      </c>
      <c r="C16" s="14" t="s">
        <v>37</v>
      </c>
      <c r="D16" s="15" t="s">
        <v>43</v>
      </c>
      <c r="E16" s="14" t="s">
        <v>39</v>
      </c>
      <c r="F16" s="16" t="s">
        <v>40</v>
      </c>
      <c r="G16" s="16"/>
      <c r="H16" s="16"/>
      <c r="I16" s="17">
        <v>45907.0</v>
      </c>
      <c r="J16" s="17">
        <v>45936.0</v>
      </c>
      <c r="K16" s="18">
        <v>5.0</v>
      </c>
      <c r="L16" s="19">
        <v>25000.0</v>
      </c>
      <c r="M16" s="20">
        <v>30.0</v>
      </c>
      <c r="N16" s="20">
        <f t="shared" si="1"/>
        <v>750000</v>
      </c>
      <c r="O16" s="21" t="s">
        <v>41</v>
      </c>
    </row>
    <row r="17">
      <c r="A17" s="13"/>
      <c r="B17" s="14" t="s">
        <v>44</v>
      </c>
      <c r="C17" s="14" t="s">
        <v>45</v>
      </c>
      <c r="D17" s="15" t="s">
        <v>46</v>
      </c>
      <c r="E17" s="14" t="s">
        <v>39</v>
      </c>
      <c r="F17" s="16" t="s">
        <v>40</v>
      </c>
      <c r="G17" s="16"/>
      <c r="H17" s="16"/>
      <c r="I17" s="17">
        <v>45907.0</v>
      </c>
      <c r="J17" s="17">
        <v>45936.0</v>
      </c>
      <c r="K17" s="18">
        <v>5.0</v>
      </c>
      <c r="L17" s="19">
        <v>30.0</v>
      </c>
      <c r="M17" s="20">
        <v>1666667.0</v>
      </c>
      <c r="N17" s="20">
        <f>0.03*M17</f>
        <v>50000.01</v>
      </c>
      <c r="O17" s="21" t="s">
        <v>41</v>
      </c>
    </row>
    <row r="18">
      <c r="B18" s="22"/>
      <c r="C18" s="22"/>
      <c r="D18" s="22" t="s">
        <v>47</v>
      </c>
      <c r="E18" s="22"/>
      <c r="F18" s="22"/>
      <c r="G18" s="22"/>
      <c r="H18" s="22"/>
      <c r="I18" s="23"/>
      <c r="J18" s="23"/>
      <c r="K18" s="23"/>
      <c r="L18" s="23"/>
      <c r="M18" s="23"/>
      <c r="N18" s="24">
        <f>SUM(N14:N17)</f>
        <v>2000000.01</v>
      </c>
    </row>
    <row r="19" ht="15.75" customHeight="1">
      <c r="B19" s="25" t="s">
        <v>48</v>
      </c>
      <c r="C19" s="25" t="s">
        <v>49</v>
      </c>
      <c r="D19" s="25"/>
      <c r="E19" s="25"/>
    </row>
    <row r="20" ht="15.75" customHeight="1">
      <c r="B20" s="25"/>
      <c r="C20" s="25"/>
      <c r="D20" s="25"/>
      <c r="E20" s="25"/>
    </row>
    <row r="21" ht="15.75" customHeight="1">
      <c r="B21" s="26" t="s">
        <v>50</v>
      </c>
      <c r="C21" s="25"/>
      <c r="D21" s="25"/>
      <c r="E21" s="25"/>
    </row>
    <row r="22" ht="15.75" customHeight="1">
      <c r="B22" s="25"/>
      <c r="C22" s="25"/>
      <c r="D22" s="25"/>
      <c r="E22" s="25"/>
    </row>
    <row r="23" ht="15.75" customHeight="1">
      <c r="B23" s="27"/>
      <c r="C23" s="27"/>
      <c r="D23" s="27"/>
    </row>
    <row r="24" ht="15.75" customHeight="1">
      <c r="B24" s="27"/>
      <c r="C24" s="27"/>
      <c r="D24" s="27"/>
    </row>
    <row r="25" ht="15.75" customHeight="1">
      <c r="B25" s="27" t="s">
        <v>51</v>
      </c>
      <c r="C25" s="28" t="s">
        <v>52</v>
      </c>
      <c r="D25" s="27"/>
    </row>
    <row r="26" ht="15.75" customHeight="1">
      <c r="B26" s="29" t="s">
        <v>53</v>
      </c>
      <c r="C26" s="27"/>
      <c r="D26" s="27"/>
    </row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</sheetData>
  <hyperlinks>
    <hyperlink r:id="rId1" ref="B21"/>
    <hyperlink r:id="rId2" ref="C25"/>
  </hyperlinks>
  <printOptions/>
  <pageMargins bottom="0.75" footer="0.0" header="0.0" left="0.7" right="0.7" top="0.75"/>
  <pageSetup orientation="portrait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0.71"/>
    <col customWidth="1" min="2" max="2" width="53.43"/>
    <col customWidth="1" min="3" max="3" width="22.43"/>
    <col customWidth="1" min="4" max="4" width="23.29"/>
  </cols>
  <sheetData>
    <row r="1">
      <c r="A1" s="30" t="s">
        <v>54</v>
      </c>
      <c r="B1" s="30" t="s">
        <v>55</v>
      </c>
      <c r="C1" s="30" t="s">
        <v>56</v>
      </c>
      <c r="D1" s="23"/>
      <c r="E1" s="30" t="s">
        <v>57</v>
      </c>
      <c r="F1" s="30" t="s">
        <v>58</v>
      </c>
      <c r="G1" s="30" t="s">
        <v>55</v>
      </c>
    </row>
    <row r="2">
      <c r="A2" s="30">
        <v>1.0</v>
      </c>
      <c r="B2" s="30" t="s">
        <v>59</v>
      </c>
      <c r="C2" s="30" t="s">
        <v>60</v>
      </c>
      <c r="D2" s="30" t="s">
        <v>61</v>
      </c>
      <c r="E2" s="31">
        <v>45907.0</v>
      </c>
      <c r="F2" s="31">
        <v>45912.0</v>
      </c>
      <c r="G2" s="30" t="s">
        <v>62</v>
      </c>
    </row>
    <row r="3">
      <c r="A3" s="30">
        <v>2.0</v>
      </c>
      <c r="B3" s="30" t="s">
        <v>63</v>
      </c>
      <c r="C3" s="30" t="s">
        <v>64</v>
      </c>
      <c r="D3" s="30" t="s">
        <v>61</v>
      </c>
      <c r="E3" s="31">
        <v>45913.0</v>
      </c>
      <c r="F3" s="31">
        <v>45918.0</v>
      </c>
      <c r="G3" s="30" t="s">
        <v>62</v>
      </c>
    </row>
    <row r="4">
      <c r="A4" s="30">
        <v>3.0</v>
      </c>
      <c r="B4" s="30" t="s">
        <v>65</v>
      </c>
      <c r="C4" s="30" t="s">
        <v>66</v>
      </c>
      <c r="D4" s="30" t="s">
        <v>61</v>
      </c>
      <c r="E4" s="31">
        <v>45919.0</v>
      </c>
      <c r="F4" s="31">
        <v>45924.0</v>
      </c>
      <c r="G4" s="30" t="s">
        <v>62</v>
      </c>
    </row>
    <row r="5">
      <c r="A5" s="30">
        <v>4.0</v>
      </c>
      <c r="B5" s="32" t="s">
        <v>67</v>
      </c>
      <c r="C5" s="30" t="s">
        <v>68</v>
      </c>
      <c r="D5" s="30" t="s">
        <v>61</v>
      </c>
      <c r="E5" s="31">
        <v>45925.0</v>
      </c>
      <c r="F5" s="31">
        <v>45930.0</v>
      </c>
      <c r="G5" s="30" t="s">
        <v>62</v>
      </c>
    </row>
    <row r="6">
      <c r="A6" s="30">
        <v>5.0</v>
      </c>
      <c r="B6" s="30" t="s">
        <v>69</v>
      </c>
      <c r="C6" s="30" t="s">
        <v>70</v>
      </c>
      <c r="D6" s="30" t="s">
        <v>61</v>
      </c>
      <c r="E6" s="31">
        <v>45931.0</v>
      </c>
      <c r="F6" s="31">
        <v>45936.0</v>
      </c>
      <c r="G6" s="30" t="s">
        <v>62</v>
      </c>
    </row>
    <row r="7">
      <c r="A7" s="23"/>
      <c r="B7" s="23"/>
      <c r="C7" s="23"/>
      <c r="D7" s="23"/>
      <c r="E7" s="33"/>
      <c r="F7" s="33"/>
      <c r="G7" s="23"/>
    </row>
    <row r="8">
      <c r="A8" s="27"/>
      <c r="B8" s="27"/>
      <c r="C8" s="27"/>
      <c r="D8" s="27"/>
      <c r="E8" s="27"/>
      <c r="F8" s="27"/>
      <c r="G8" s="27"/>
    </row>
    <row r="9">
      <c r="A9" s="25" t="s">
        <v>71</v>
      </c>
      <c r="B9" s="25"/>
      <c r="C9" s="27"/>
      <c r="D9" s="27"/>
      <c r="E9" s="27"/>
      <c r="F9" s="27"/>
      <c r="G9" s="27"/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2017-04-17T05:13:27Z</dcterms:created>
  <dc:creator>c-aankita.malik</dc:creator>
</cp:coreProperties>
</file>