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f8de0c56b1a7af/Documents/House/6625/"/>
    </mc:Choice>
  </mc:AlternateContent>
  <xr:revisionPtr revIDLastSave="69" documentId="8_{62EA1604-FD7F-4EDD-B70C-17F0E249523D}" xr6:coauthVersionLast="47" xr6:coauthVersionMax="47" xr10:uidLastSave="{9E045884-085C-4A8A-AAFA-2CF6188717F7}"/>
  <bookViews>
    <workbookView xWindow="-120" yWindow="-120" windowWidth="24240" windowHeight="13020" activeTab="1" xr2:uid="{F987ACB4-1B72-4FB2-B824-64E94B91BA5C}"/>
  </bookViews>
  <sheets>
    <sheet name="Shed" sheetId="1" r:id="rId1"/>
    <sheet name="PlaceSt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L16" i="1"/>
  <c r="H16" i="1"/>
  <c r="N16" i="1" s="1"/>
</calcChain>
</file>

<file path=xl/sharedStrings.xml><?xml version="1.0" encoding="utf-8"?>
<sst xmlns="http://schemas.openxmlformats.org/spreadsheetml/2006/main" count="44" uniqueCount="43">
  <si>
    <t>Types</t>
  </si>
  <si>
    <t>A-Frame Standard</t>
  </si>
  <si>
    <t>Carriage and Quaker Standard</t>
  </si>
  <si>
    <t>Mini Barn</t>
  </si>
  <si>
    <t>Same as A-frame but with overhang roof in front.  Nice for sitting in front / bar.</t>
  </si>
  <si>
    <t>Dutch Barn</t>
  </si>
  <si>
    <t>better for ceiling storage; but ugly</t>
  </si>
  <si>
    <t>Modern Shed</t>
  </si>
  <si>
    <t>Poolhouse</t>
  </si>
  <si>
    <t>A-Frame Sea Side Bar</t>
  </si>
  <si>
    <t>Chalet</t>
  </si>
  <si>
    <t>Ricks</t>
  </si>
  <si>
    <t>AC Exp</t>
  </si>
  <si>
    <t>322 / 55</t>
  </si>
  <si>
    <t>Barnco</t>
  </si>
  <si>
    <t>per mile</t>
  </si>
  <si>
    <t>State fee</t>
  </si>
  <si>
    <t>12" wide fee</t>
  </si>
  <si>
    <t>State</t>
  </si>
  <si>
    <t>100 delivery</t>
  </si>
  <si>
    <t>Deposit</t>
  </si>
  <si>
    <t>Vinyl</t>
  </si>
  <si>
    <t>8  x  12</t>
  </si>
  <si>
    <t>Quaker</t>
  </si>
  <si>
    <t>8  x    10</t>
  </si>
  <si>
    <t>1 wind</t>
  </si>
  <si>
    <t>24 in overhang</t>
  </si>
  <si>
    <t>ivan@barcoswedesboro.com</t>
  </si>
  <si>
    <t>10 - 12wk wait</t>
  </si>
  <si>
    <t>Kayak sizes</t>
  </si>
  <si>
    <t>Back Joe shed to fence</t>
  </si>
  <si>
    <t>Porch to back fence</t>
  </si>
  <si>
    <t>The average kayak is around 10 feet long</t>
  </si>
  <si>
    <t>a</t>
  </si>
  <si>
    <t>b</t>
  </si>
  <si>
    <t>c</t>
  </si>
  <si>
    <t>Shed length</t>
  </si>
  <si>
    <t>Shed Height</t>
  </si>
  <si>
    <t>Kayak length</t>
  </si>
  <si>
    <t>Sea Doo sizing</t>
  </si>
  <si>
    <t>https://www.jetdrift.com/jet-ski-dimensions/</t>
  </si>
  <si>
    <t>Fishing rod</t>
  </si>
  <si>
    <t>As a general rule, a rod of 9 – 12 ft (2.75 to 3.65 meters) is considered sufficient and optimal to catch most fish that hold nearshore effectively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</si>
</sst>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van@barcoswedesbor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etdrift.com/jet-ski-dimens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8F97-2E15-497E-BF84-66AF33141131}">
  <dimension ref="B2:S26"/>
  <sheetViews>
    <sheetView workbookViewId="0">
      <selection activeCell="C32" sqref="C32"/>
    </sheetView>
  </sheetViews>
  <sheetFormatPr defaultRowHeight="15" x14ac:dyDescent="0.25"/>
  <cols>
    <col min="2" max="2" width="28.85546875" customWidth="1"/>
  </cols>
  <sheetData>
    <row r="2" spans="2:19" x14ac:dyDescent="0.25">
      <c r="B2" t="s">
        <v>0</v>
      </c>
      <c r="N2" t="s">
        <v>24</v>
      </c>
      <c r="O2" t="s">
        <v>22</v>
      </c>
    </row>
    <row r="3" spans="2:19" x14ac:dyDescent="0.25">
      <c r="B3" t="s">
        <v>1</v>
      </c>
      <c r="N3" s="1">
        <v>4131</v>
      </c>
      <c r="O3" s="1">
        <v>4434</v>
      </c>
      <c r="S3" s="2" t="s">
        <v>27</v>
      </c>
    </row>
    <row r="4" spans="2:19" x14ac:dyDescent="0.25">
      <c r="B4" t="s">
        <v>2</v>
      </c>
      <c r="C4" t="s">
        <v>4</v>
      </c>
      <c r="M4" t="s">
        <v>25</v>
      </c>
      <c r="N4" s="1">
        <v>4504</v>
      </c>
      <c r="O4" s="1">
        <v>4895</v>
      </c>
    </row>
    <row r="5" spans="2:19" x14ac:dyDescent="0.25">
      <c r="B5" t="s">
        <v>23</v>
      </c>
      <c r="N5" s="1">
        <v>4504</v>
      </c>
      <c r="O5" s="1">
        <v>4895</v>
      </c>
      <c r="P5" t="s">
        <v>26</v>
      </c>
    </row>
    <row r="7" spans="2:19" x14ac:dyDescent="0.25">
      <c r="B7" t="s">
        <v>3</v>
      </c>
      <c r="C7" t="s">
        <v>6</v>
      </c>
      <c r="O7">
        <v>5462</v>
      </c>
    </row>
    <row r="8" spans="2:19" x14ac:dyDescent="0.25">
      <c r="B8" t="s">
        <v>5</v>
      </c>
    </row>
    <row r="10" spans="2:19" x14ac:dyDescent="0.25">
      <c r="B10" t="s">
        <v>7</v>
      </c>
    </row>
    <row r="11" spans="2:19" x14ac:dyDescent="0.25">
      <c r="B11" t="s">
        <v>8</v>
      </c>
    </row>
    <row r="12" spans="2:19" x14ac:dyDescent="0.25">
      <c r="B12" t="s">
        <v>9</v>
      </c>
    </row>
    <row r="13" spans="2:19" x14ac:dyDescent="0.25">
      <c r="B13" t="s">
        <v>10</v>
      </c>
    </row>
    <row r="14" spans="2:19" x14ac:dyDescent="0.25">
      <c r="J14" t="s">
        <v>17</v>
      </c>
    </row>
    <row r="15" spans="2:19" x14ac:dyDescent="0.25">
      <c r="C15" t="s">
        <v>13</v>
      </c>
      <c r="D15" t="s">
        <v>12</v>
      </c>
      <c r="F15" t="s">
        <v>15</v>
      </c>
      <c r="G15" t="s">
        <v>16</v>
      </c>
      <c r="J15" t="s">
        <v>18</v>
      </c>
      <c r="K15" t="s">
        <v>15</v>
      </c>
    </row>
    <row r="16" spans="2:19" x14ac:dyDescent="0.25">
      <c r="B16" t="s">
        <v>11</v>
      </c>
      <c r="C16">
        <v>74</v>
      </c>
      <c r="D16">
        <v>90</v>
      </c>
      <c r="F16">
        <v>4</v>
      </c>
      <c r="G16">
        <v>50</v>
      </c>
      <c r="H16">
        <f>(C16*F16)+G16</f>
        <v>346</v>
      </c>
      <c r="J16">
        <v>52</v>
      </c>
      <c r="K16">
        <v>1.75</v>
      </c>
      <c r="L16">
        <f>(C16*K16)+J16</f>
        <v>181.5</v>
      </c>
      <c r="N16">
        <f>H16+L16</f>
        <v>527.5</v>
      </c>
    </row>
    <row r="17" spans="2:15" x14ac:dyDescent="0.25">
      <c r="B17" t="s">
        <v>14</v>
      </c>
    </row>
    <row r="18" spans="2:15" x14ac:dyDescent="0.25">
      <c r="C18">
        <v>65</v>
      </c>
    </row>
    <row r="21" spans="2:15" x14ac:dyDescent="0.25">
      <c r="N21" t="s">
        <v>19</v>
      </c>
    </row>
    <row r="22" spans="2:15" x14ac:dyDescent="0.25">
      <c r="N22" t="s">
        <v>28</v>
      </c>
    </row>
    <row r="24" spans="2:15" x14ac:dyDescent="0.25">
      <c r="N24" t="s">
        <v>20</v>
      </c>
    </row>
    <row r="26" spans="2:15" x14ac:dyDescent="0.25">
      <c r="O26" t="s">
        <v>21</v>
      </c>
    </row>
  </sheetData>
  <hyperlinks>
    <hyperlink ref="S3" r:id="rId1" xr:uid="{C161B67F-0E80-408A-B21D-7A40E8EB58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5E7E-7525-4467-B520-5665231436A3}">
  <dimension ref="D2:M15"/>
  <sheetViews>
    <sheetView tabSelected="1" workbookViewId="0">
      <selection activeCell="E16" sqref="E16"/>
    </sheetView>
  </sheetViews>
  <sheetFormatPr defaultRowHeight="15" x14ac:dyDescent="0.25"/>
  <sheetData>
    <row r="2" spans="4:13" x14ac:dyDescent="0.25">
      <c r="G2">
        <v>40</v>
      </c>
    </row>
    <row r="3" spans="4:13" x14ac:dyDescent="0.25">
      <c r="D3" t="s">
        <v>31</v>
      </c>
      <c r="G3">
        <v>522</v>
      </c>
      <c r="H3">
        <f>G3/G$2</f>
        <v>13.05</v>
      </c>
    </row>
    <row r="4" spans="4:13" x14ac:dyDescent="0.25">
      <c r="D4" t="s">
        <v>30</v>
      </c>
      <c r="G4">
        <v>150</v>
      </c>
      <c r="H4">
        <f>G4/G$2</f>
        <v>3.75</v>
      </c>
    </row>
    <row r="5" spans="4:13" x14ac:dyDescent="0.25">
      <c r="G5">
        <v>30</v>
      </c>
      <c r="H5">
        <f>G5/G$2</f>
        <v>0.75</v>
      </c>
    </row>
    <row r="6" spans="4:13" x14ac:dyDescent="0.25">
      <c r="K6">
        <v>8</v>
      </c>
      <c r="L6" t="s">
        <v>33</v>
      </c>
      <c r="M6" t="s">
        <v>36</v>
      </c>
    </row>
    <row r="7" spans="4:13" x14ac:dyDescent="0.25">
      <c r="L7" t="s">
        <v>34</v>
      </c>
      <c r="M7" t="s">
        <v>37</v>
      </c>
    </row>
    <row r="8" spans="4:13" x14ac:dyDescent="0.25">
      <c r="D8" t="s">
        <v>29</v>
      </c>
      <c r="L8" t="s">
        <v>35</v>
      </c>
      <c r="M8" t="s">
        <v>38</v>
      </c>
    </row>
    <row r="9" spans="4:13" x14ac:dyDescent="0.25">
      <c r="E9" t="s">
        <v>32</v>
      </c>
    </row>
    <row r="11" spans="4:13" x14ac:dyDescent="0.25">
      <c r="D11" t="s">
        <v>39</v>
      </c>
    </row>
    <row r="12" spans="4:13" x14ac:dyDescent="0.25">
      <c r="E12" s="2" t="s">
        <v>40</v>
      </c>
    </row>
    <row r="14" spans="4:13" x14ac:dyDescent="0.25">
      <c r="D14" t="s">
        <v>41</v>
      </c>
    </row>
    <row r="15" spans="4:13" x14ac:dyDescent="0.25">
      <c r="E15" t="s">
        <v>42</v>
      </c>
    </row>
  </sheetData>
  <hyperlinks>
    <hyperlink ref="E12" r:id="rId1" xr:uid="{D6094367-2C17-4A2A-AFA9-F069BEA680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Shed</vt:lpstr>
      <vt:lpstr>PlaceStore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Fitzgerald</dc:creator>
  <cp:lastModifiedBy>Tim Fitzgerald</cp:lastModifiedBy>
  <dcterms:created xsi:type="dcterms:W3CDTF">2022-01-05T17:03:36Z</dcterms:created>
  <dcterms:modified xsi:type="dcterms:W3CDTF">2022-01-12T21:48:36Z</dcterms:modified>
</cp:coreProperties>
</file>