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g1\Documents\Finances\"/>
    </mc:Choice>
  </mc:AlternateContent>
  <xr:revisionPtr revIDLastSave="0" documentId="13_ncr:1_{92423032-CA9D-43CD-A31A-3CE64A0CEC87}" xr6:coauthVersionLast="45" xr6:coauthVersionMax="45" xr10:uidLastSave="{00000000-0000-0000-0000-000000000000}"/>
  <bookViews>
    <workbookView xWindow="-16220" yWindow="17890" windowWidth="19420" windowHeight="10420" tabRatio="502" xr2:uid="{00000000-000D-0000-FFFF-FFFF00000000}"/>
  </bookViews>
  <sheets>
    <sheet name="Mone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3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</calcChain>
</file>

<file path=xl/sharedStrings.xml><?xml version="1.0" encoding="utf-8"?>
<sst xmlns="http://schemas.openxmlformats.org/spreadsheetml/2006/main" count="9" uniqueCount="9">
  <si>
    <t>Date</t>
  </si>
  <si>
    <t>Car</t>
  </si>
  <si>
    <t>CD</t>
  </si>
  <si>
    <t>S&amp;P 500</t>
  </si>
  <si>
    <t>Checking</t>
  </si>
  <si>
    <t>Savings</t>
  </si>
  <si>
    <t>Stocks</t>
  </si>
  <si>
    <t>Mortgage</t>
  </si>
  <si>
    <t>S&amp;P 500 CD Index,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</si>
</sst>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8" fillId="0" borderId="0" xfId="0" applyFont="1"/>
    <xf numFmtId="14" fontId="19" fillId="0" borderId="0" xfId="0" applyNumberFormat="1" applyFont="1"/>
    <xf numFmtId="165" fontId="18" fillId="0" borderId="0" xfId="42" applyNumberFormat="1" applyFont="1"/>
    <xf numFmtId="165" fontId="19" fillId="0" borderId="0" xfId="42" applyNumberFormat="1" applyFont="1"/>
    <xf numFmtId="165" fontId="0" fillId="0" borderId="0" xfId="42" applyNumberFormat="1" applyFont="1"/>
    <xf numFmtId="43" fontId="18" fillId="0" borderId="0" xfId="42" applyNumberFormat="1" applyFont="1"/>
    <xf numFmtId="43" fontId="19" fillId="0" borderId="0" xfId="42" applyNumberFormat="1" applyFont="1"/>
    <xf numFmtId="43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5"/>
  <sheetViews>
    <sheetView tabSelected="1" workbookViewId="0">
      <pane ySplit="1" topLeftCell="A2" activePane="bottomLeft" state="frozen"/>
      <selection pane="bottomLeft" activeCell="F3" sqref="F3:F95"/>
    </sheetView>
  </sheetViews>
  <sheetFormatPr defaultRowHeight="15" x14ac:dyDescent="0.25"/>
  <cols>
    <col min="1" max="1" width="10.140625" bestFit="1" customWidth="1"/>
    <col min="2" max="2" width="10.7109375" style="9" bestFit="1" customWidth="1"/>
    <col min="3" max="3" width="11.7109375" style="9" bestFit="1" customWidth="1"/>
    <col min="4" max="4" width="10.7109375" style="9" bestFit="1" customWidth="1"/>
    <col min="5" max="5" width="9.7109375" style="9" bestFit="1" customWidth="1"/>
    <col min="6" max="6" width="11.7109375" style="9" customWidth="1"/>
    <col min="7" max="7" width="11.7109375" style="9" bestFit="1" customWidth="1"/>
    <col min="8" max="8" width="9.5703125" style="6" bestFit="1" customWidth="1"/>
    <col min="9" max="9" width="25" style="6" bestFit="1" customWidth="1"/>
  </cols>
  <sheetData>
    <row r="1" spans="1:9" s="1" customFormat="1" x14ac:dyDescent="0.25">
      <c r="A1" s="2" t="s">
        <v>0</v>
      </c>
      <c r="B1" s="7" t="s">
        <v>1</v>
      </c>
      <c r="C1" s="7" t="s">
        <v>4</v>
      </c>
      <c r="D1" s="7" t="s">
        <v>5</v>
      </c>
      <c r="E1" s="7" t="s">
        <v>2</v>
      </c>
      <c r="F1" s="7" t="s">
        <v>6</v>
      </c>
      <c r="G1" s="7" t="s">
        <v>7</v>
      </c>
      <c r="H1" s="4" t="s">
        <v>3</v>
      </c>
      <c r="I1" s="4" t="s">
        <v>8</v>
      </c>
    </row>
    <row r="2" spans="1:9" x14ac:dyDescent="0.25">
      <c r="A2" s="3">
        <v>42659</v>
      </c>
      <c r="B2" s="8">
        <v>30000</v>
      </c>
      <c r="C2" s="8">
        <v>10000</v>
      </c>
      <c r="D2" s="8">
        <v>10000</v>
      </c>
      <c r="E2" s="8">
        <v>5000</v>
      </c>
      <c r="F2" s="8">
        <v>200000</v>
      </c>
      <c r="G2" s="8">
        <v>200000</v>
      </c>
      <c r="H2" s="5">
        <v>2127</v>
      </c>
      <c r="I2" s="5">
        <v>5000</v>
      </c>
    </row>
    <row r="3" spans="1:9" x14ac:dyDescent="0.25">
      <c r="A3" s="3">
        <v>42664</v>
      </c>
      <c r="B3" s="8">
        <v>29850</v>
      </c>
      <c r="C3" s="8">
        <v>10000</v>
      </c>
      <c r="D3" s="8">
        <v>10000.1</v>
      </c>
      <c r="E3" s="8">
        <v>5005.1000000000004</v>
      </c>
      <c r="F3" s="8">
        <f>F2*(1+(H3-H2)/H2)+50</f>
        <v>201366.40808650682</v>
      </c>
      <c r="G3" s="8">
        <f>G2-1000</f>
        <v>199000</v>
      </c>
      <c r="H3" s="5">
        <v>2141</v>
      </c>
      <c r="I3" s="5">
        <f>I2*(1+(H3-H2)/H2)</f>
        <v>5032.9102021626704</v>
      </c>
    </row>
    <row r="4" spans="1:9" x14ac:dyDescent="0.25">
      <c r="A4" s="3">
        <v>42680</v>
      </c>
      <c r="B4" s="8">
        <v>29700</v>
      </c>
      <c r="C4" s="8">
        <v>10000</v>
      </c>
      <c r="D4" s="8">
        <v>10000.200000000001</v>
      </c>
      <c r="E4" s="8">
        <v>5007.8</v>
      </c>
      <c r="F4" s="8">
        <f t="shared" ref="F4:F67" si="0">F3*(1+(H4-H3)/H3)+50</f>
        <v>196149.46794038615</v>
      </c>
      <c r="G4" s="8">
        <f t="shared" ref="G4:G67" si="1">G3-1000</f>
        <v>198000</v>
      </c>
      <c r="H4" s="5">
        <v>2085</v>
      </c>
      <c r="I4" s="5">
        <f>I3*(1+(H4-H3)/H3)</f>
        <v>4901.2693935119887</v>
      </c>
    </row>
    <row r="5" spans="1:9" x14ac:dyDescent="0.25">
      <c r="A5" s="3">
        <v>42692</v>
      </c>
      <c r="B5" s="8">
        <v>29550</v>
      </c>
      <c r="C5" s="8">
        <v>8500</v>
      </c>
      <c r="D5" s="8">
        <v>10000.299999999999</v>
      </c>
      <c r="E5" s="8">
        <v>5010.8</v>
      </c>
      <c r="F5" s="8">
        <f t="shared" si="0"/>
        <v>205324.88683257677</v>
      </c>
      <c r="G5" s="8">
        <f t="shared" si="1"/>
        <v>197000</v>
      </c>
      <c r="H5" s="5">
        <v>2182</v>
      </c>
      <c r="I5" s="5">
        <f>I4*(1+(H5-H4)/H4)</f>
        <v>5129.2900799247764</v>
      </c>
    </row>
    <row r="6" spans="1:9" x14ac:dyDescent="0.25">
      <c r="A6" s="3">
        <v>42706</v>
      </c>
      <c r="B6" s="8">
        <v>29400</v>
      </c>
      <c r="C6" s="8">
        <v>8500</v>
      </c>
      <c r="D6" s="8">
        <v>10000.4</v>
      </c>
      <c r="E6" s="8">
        <v>5013.5</v>
      </c>
      <c r="F6" s="8">
        <f t="shared" si="0"/>
        <v>206033.58261984901</v>
      </c>
      <c r="G6" s="8">
        <f t="shared" si="1"/>
        <v>196000</v>
      </c>
      <c r="H6" s="5">
        <v>2189</v>
      </c>
      <c r="I6" s="5">
        <f>I5*(1+(H6-H5)/H5)</f>
        <v>5145.7451810061111</v>
      </c>
    </row>
    <row r="7" spans="1:9" x14ac:dyDescent="0.25">
      <c r="A7" s="3">
        <v>42720</v>
      </c>
      <c r="B7" s="8">
        <v>29250</v>
      </c>
      <c r="C7" s="8">
        <v>8500</v>
      </c>
      <c r="D7" s="8">
        <v>10000.5</v>
      </c>
      <c r="E7" s="8">
        <v>5016.3</v>
      </c>
      <c r="F7" s="8">
        <f t="shared" si="0"/>
        <v>212389.77267719479</v>
      </c>
      <c r="G7" s="8">
        <f t="shared" si="1"/>
        <v>195000</v>
      </c>
      <c r="H7" s="5">
        <v>2256</v>
      </c>
      <c r="I7" s="5">
        <f>I6*(1+(H7-H6)/H6)</f>
        <v>5303.244005641749</v>
      </c>
    </row>
    <row r="8" spans="1:9" x14ac:dyDescent="0.25">
      <c r="A8" s="3">
        <v>42736</v>
      </c>
      <c r="B8" s="8">
        <v>29100</v>
      </c>
      <c r="C8" s="8">
        <v>8500</v>
      </c>
      <c r="D8" s="8">
        <v>10000.6</v>
      </c>
      <c r="E8" s="8">
        <v>5019.2</v>
      </c>
      <c r="F8" s="8">
        <f t="shared" si="0"/>
        <v>210839.31782989323</v>
      </c>
      <c r="G8" s="8">
        <f t="shared" si="1"/>
        <v>194000</v>
      </c>
      <c r="H8" s="5">
        <v>2239</v>
      </c>
      <c r="I8" s="5">
        <f>I7*(1+(H8-H7)/H7)</f>
        <v>5263.2816173013634</v>
      </c>
    </row>
    <row r="9" spans="1:9" x14ac:dyDescent="0.25">
      <c r="A9" s="3">
        <v>42748</v>
      </c>
      <c r="B9" s="8">
        <v>28950</v>
      </c>
      <c r="C9" s="8">
        <v>8500</v>
      </c>
      <c r="D9" s="8">
        <v>10000.700000000001</v>
      </c>
      <c r="E9" s="8">
        <v>5022.1000000000004</v>
      </c>
      <c r="F9" s="8">
        <f t="shared" si="0"/>
        <v>214279.32026038726</v>
      </c>
      <c r="G9" s="8">
        <f t="shared" si="1"/>
        <v>193000</v>
      </c>
      <c r="H9" s="5">
        <v>2275</v>
      </c>
      <c r="I9" s="5">
        <f>I8*(1+(H9-H8)/H8)</f>
        <v>5347.9078514339444</v>
      </c>
    </row>
    <row r="10" spans="1:9" x14ac:dyDescent="0.25">
      <c r="A10" s="3">
        <v>42762</v>
      </c>
      <c r="B10" s="8">
        <v>28800</v>
      </c>
      <c r="C10" s="8">
        <v>8500</v>
      </c>
      <c r="D10" s="8">
        <v>10000.799999999999</v>
      </c>
      <c r="E10" s="8">
        <v>5024.8999999999996</v>
      </c>
      <c r="F10" s="8">
        <f t="shared" si="0"/>
        <v>216213.09450443462</v>
      </c>
      <c r="G10" s="8">
        <f t="shared" si="1"/>
        <v>192000</v>
      </c>
      <c r="H10" s="5">
        <v>2295</v>
      </c>
      <c r="I10" s="5">
        <f>I9*(1+(H10-H9)/H9)</f>
        <v>5394.9224259520452</v>
      </c>
    </row>
    <row r="11" spans="1:9" x14ac:dyDescent="0.25">
      <c r="A11" s="3">
        <v>42776</v>
      </c>
      <c r="B11" s="8">
        <v>28650</v>
      </c>
      <c r="C11" s="8">
        <v>8500</v>
      </c>
      <c r="D11" s="8">
        <v>10000.9</v>
      </c>
      <c r="E11" s="8">
        <v>5027.6000000000004</v>
      </c>
      <c r="F11" s="8">
        <f t="shared" si="0"/>
        <v>218241.5149770242</v>
      </c>
      <c r="G11" s="8">
        <f t="shared" si="1"/>
        <v>191000</v>
      </c>
      <c r="H11" s="5">
        <v>2316</v>
      </c>
      <c r="I11" s="5">
        <f>I10*(1+(H11-H10)/H10)</f>
        <v>5444.2877291960503</v>
      </c>
    </row>
    <row r="12" spans="1:9" x14ac:dyDescent="0.25">
      <c r="A12" s="3">
        <v>42790</v>
      </c>
      <c r="B12" s="8">
        <v>28500</v>
      </c>
      <c r="C12" s="8">
        <v>8500</v>
      </c>
      <c r="D12" s="8">
        <v>10001</v>
      </c>
      <c r="E12" s="8">
        <v>5030.5</v>
      </c>
      <c r="F12" s="8">
        <f t="shared" si="0"/>
        <v>223097.35144672552</v>
      </c>
      <c r="G12" s="8">
        <f t="shared" si="1"/>
        <v>190000</v>
      </c>
      <c r="H12" s="5">
        <v>2367</v>
      </c>
      <c r="I12" s="5">
        <f>I11*(1+(H12-H11)/H11)</f>
        <v>5564.1748942172071</v>
      </c>
    </row>
    <row r="13" spans="1:9" x14ac:dyDescent="0.25">
      <c r="A13" s="3">
        <v>42804</v>
      </c>
      <c r="B13" s="8">
        <v>28350</v>
      </c>
      <c r="C13" s="8">
        <v>8500</v>
      </c>
      <c r="D13" s="8">
        <v>10001.1</v>
      </c>
      <c r="E13" s="8">
        <v>5033.8</v>
      </c>
      <c r="F13" s="8">
        <f t="shared" si="0"/>
        <v>223712.87071528504</v>
      </c>
      <c r="G13" s="8">
        <f t="shared" si="1"/>
        <v>189000</v>
      </c>
      <c r="H13" s="5">
        <v>2373</v>
      </c>
      <c r="I13" s="5">
        <f>I12*(1+(H13-H12)/H12)</f>
        <v>5578.2792665726374</v>
      </c>
    </row>
    <row r="14" spans="1:9" x14ac:dyDescent="0.25">
      <c r="A14" s="3">
        <v>42818</v>
      </c>
      <c r="B14" s="8">
        <v>28200</v>
      </c>
      <c r="C14" s="8">
        <v>8500</v>
      </c>
      <c r="D14" s="8">
        <v>10001.200000000001</v>
      </c>
      <c r="E14" s="8">
        <v>5036.3999999999996</v>
      </c>
      <c r="F14" s="8">
        <f t="shared" si="0"/>
        <v>221028.91654303757</v>
      </c>
      <c r="G14" s="8">
        <f t="shared" si="1"/>
        <v>188000</v>
      </c>
      <c r="H14" s="5">
        <v>2344</v>
      </c>
      <c r="I14" s="5">
        <f>I13*(1+(H14-H13)/H13)</f>
        <v>5510.1081335213912</v>
      </c>
    </row>
    <row r="15" spans="1:9" x14ac:dyDescent="0.25">
      <c r="A15" s="3">
        <v>42832</v>
      </c>
      <c r="B15" s="8">
        <v>28050</v>
      </c>
      <c r="C15" s="8">
        <v>8500</v>
      </c>
      <c r="D15" s="8">
        <v>10001.299999999999</v>
      </c>
      <c r="E15" s="8">
        <v>5039.3</v>
      </c>
      <c r="F15" s="8">
        <f t="shared" si="0"/>
        <v>222210.46389735345</v>
      </c>
      <c r="G15" s="8">
        <f t="shared" si="1"/>
        <v>187000</v>
      </c>
      <c r="H15" s="5">
        <v>2356</v>
      </c>
      <c r="I15" s="5">
        <f>I14*(1+(H15-H14)/H14)</f>
        <v>5538.3168782322509</v>
      </c>
    </row>
    <row r="16" spans="1:9" x14ac:dyDescent="0.25">
      <c r="A16" s="3">
        <v>42846</v>
      </c>
      <c r="B16" s="8">
        <v>27900</v>
      </c>
      <c r="C16" s="8">
        <v>8500</v>
      </c>
      <c r="D16" s="8">
        <v>10001.4</v>
      </c>
      <c r="E16" s="8">
        <v>5042.2</v>
      </c>
      <c r="F16" s="8">
        <f t="shared" si="0"/>
        <v>221600.2460504598</v>
      </c>
      <c r="G16" s="8">
        <f t="shared" si="1"/>
        <v>186000</v>
      </c>
      <c r="H16" s="5">
        <v>2349</v>
      </c>
      <c r="I16" s="5">
        <f>I15*(1+(H16-H15)/H15)</f>
        <v>5521.8617771509162</v>
      </c>
    </row>
    <row r="17" spans="1:9" x14ac:dyDescent="0.25">
      <c r="A17" s="3">
        <v>42860</v>
      </c>
      <c r="B17" s="8">
        <v>27750</v>
      </c>
      <c r="C17" s="8">
        <v>8500</v>
      </c>
      <c r="D17" s="8">
        <v>10001.5</v>
      </c>
      <c r="E17" s="8">
        <v>5045.7</v>
      </c>
      <c r="F17" s="8">
        <f t="shared" si="0"/>
        <v>226367.15209665947</v>
      </c>
      <c r="G17" s="8">
        <f t="shared" si="1"/>
        <v>185000</v>
      </c>
      <c r="H17" s="5">
        <v>2399</v>
      </c>
      <c r="I17" s="5">
        <f>I16*(1+(H17-H16)/H16)</f>
        <v>5639.3982134461676</v>
      </c>
    </row>
    <row r="18" spans="1:9" x14ac:dyDescent="0.25">
      <c r="A18" s="3">
        <v>42874</v>
      </c>
      <c r="B18" s="8">
        <v>27600</v>
      </c>
      <c r="C18" s="8">
        <v>10220</v>
      </c>
      <c r="D18" s="8">
        <v>10001.6</v>
      </c>
      <c r="E18" s="8">
        <v>5048.2</v>
      </c>
      <c r="F18" s="8">
        <f t="shared" si="0"/>
        <v>228304.3313554895</v>
      </c>
      <c r="G18" s="8">
        <f t="shared" si="1"/>
        <v>184000</v>
      </c>
      <c r="H18" s="5">
        <v>2419</v>
      </c>
      <c r="I18" s="5">
        <f>I17*(1+(H18-H17)/H17)</f>
        <v>5686.4127879642683</v>
      </c>
    </row>
    <row r="19" spans="1:9" x14ac:dyDescent="0.25">
      <c r="A19" s="3">
        <v>42888</v>
      </c>
      <c r="B19" s="8">
        <v>27450</v>
      </c>
      <c r="C19" s="8">
        <v>10220</v>
      </c>
      <c r="D19" s="8">
        <v>10001.700000000001</v>
      </c>
      <c r="E19" s="8">
        <v>5051</v>
      </c>
      <c r="F19" s="8">
        <f t="shared" si="0"/>
        <v>230241.92400828394</v>
      </c>
      <c r="G19" s="8">
        <f t="shared" si="1"/>
        <v>183000</v>
      </c>
      <c r="H19" s="5">
        <v>2439</v>
      </c>
      <c r="I19" s="5">
        <f>I18*(1+(H19-H18)/H18)</f>
        <v>5733.4273624823691</v>
      </c>
    </row>
    <row r="20" spans="1:9" x14ac:dyDescent="0.25">
      <c r="A20" s="3">
        <v>42902</v>
      </c>
      <c r="B20" s="8">
        <v>27300</v>
      </c>
      <c r="C20" s="8">
        <v>10220</v>
      </c>
      <c r="D20" s="8">
        <v>10001.799999999999</v>
      </c>
      <c r="E20" s="8">
        <v>5055.2</v>
      </c>
      <c r="F20" s="8">
        <f t="shared" si="0"/>
        <v>229725.52321121559</v>
      </c>
      <c r="G20" s="8">
        <f t="shared" si="1"/>
        <v>182000</v>
      </c>
      <c r="H20" s="5">
        <v>2433</v>
      </c>
      <c r="I20" s="5">
        <f>I19*(1+(H20-H19)/H19)</f>
        <v>5719.3229901269387</v>
      </c>
    </row>
    <row r="21" spans="1:9" x14ac:dyDescent="0.25">
      <c r="A21" s="3">
        <v>42916</v>
      </c>
      <c r="B21" s="8">
        <v>27150</v>
      </c>
      <c r="C21" s="8">
        <v>10220</v>
      </c>
      <c r="D21" s="8">
        <v>10001.9</v>
      </c>
      <c r="E21" s="8">
        <v>5056.8</v>
      </c>
      <c r="F21" s="8">
        <f t="shared" si="0"/>
        <v>228831.31637516455</v>
      </c>
      <c r="G21" s="8">
        <f t="shared" si="1"/>
        <v>181000</v>
      </c>
      <c r="H21" s="5">
        <v>2423</v>
      </c>
      <c r="I21" s="5">
        <f>I20*(1+(H21-H20)/H20)</f>
        <v>5695.8157028678879</v>
      </c>
    </row>
    <row r="22" spans="1:9" x14ac:dyDescent="0.25">
      <c r="A22" s="3">
        <v>42930</v>
      </c>
      <c r="B22" s="8">
        <v>27000</v>
      </c>
      <c r="C22" s="8">
        <v>10220</v>
      </c>
      <c r="D22" s="8">
        <v>10002</v>
      </c>
      <c r="E22" s="8">
        <v>5059.5</v>
      </c>
      <c r="F22" s="8">
        <f t="shared" si="0"/>
        <v>232281.20386567462</v>
      </c>
      <c r="G22" s="8">
        <f t="shared" si="1"/>
        <v>180000</v>
      </c>
      <c r="H22" s="5">
        <v>2459</v>
      </c>
      <c r="I22" s="5">
        <f>I21*(1+(H22-H21)/H21)</f>
        <v>5780.4419370004689</v>
      </c>
    </row>
    <row r="23" spans="1:9" x14ac:dyDescent="0.25">
      <c r="A23" s="3">
        <v>42944</v>
      </c>
      <c r="B23" s="8">
        <v>26850</v>
      </c>
      <c r="C23" s="8">
        <v>10220</v>
      </c>
      <c r="D23" s="8">
        <v>10002.1</v>
      </c>
      <c r="E23" s="8">
        <v>5062.3999999999996</v>
      </c>
      <c r="F23" s="8">
        <f t="shared" si="0"/>
        <v>232331.20386567462</v>
      </c>
      <c r="G23" s="8">
        <f t="shared" si="1"/>
        <v>179000</v>
      </c>
      <c r="H23" s="5">
        <v>2459</v>
      </c>
      <c r="I23" s="5">
        <f>I22*(1+(H23-H22)/H22)</f>
        <v>5780.4419370004689</v>
      </c>
    </row>
    <row r="24" spans="1:9" x14ac:dyDescent="0.25">
      <c r="A24" s="3">
        <v>42958</v>
      </c>
      <c r="B24" s="8">
        <v>26700</v>
      </c>
      <c r="C24" s="8">
        <v>10220</v>
      </c>
      <c r="D24" s="8">
        <v>10002.200000000001</v>
      </c>
      <c r="E24" s="8">
        <v>5065.3</v>
      </c>
      <c r="F24" s="8">
        <f t="shared" si="0"/>
        <v>230775.01010165818</v>
      </c>
      <c r="G24" s="8">
        <f t="shared" si="1"/>
        <v>178000</v>
      </c>
      <c r="H24" s="5">
        <v>2442</v>
      </c>
      <c r="I24" s="5">
        <f>I23*(1+(H24-H23)/H23)</f>
        <v>5740.4795486600833</v>
      </c>
    </row>
    <row r="25" spans="1:9" x14ac:dyDescent="0.25">
      <c r="A25" s="3">
        <v>42972</v>
      </c>
      <c r="B25" s="8">
        <v>26550</v>
      </c>
      <c r="C25" s="8">
        <v>10220</v>
      </c>
      <c r="D25" s="8">
        <v>10002.299999999999</v>
      </c>
      <c r="E25" s="8">
        <v>5068.2</v>
      </c>
      <c r="F25" s="8">
        <f t="shared" si="0"/>
        <v>230919.51256279726</v>
      </c>
      <c r="G25" s="8">
        <f t="shared" si="1"/>
        <v>177000</v>
      </c>
      <c r="H25" s="5">
        <v>2443</v>
      </c>
      <c r="I25" s="5">
        <f>I24*(1+(H25-H24)/H24)</f>
        <v>5742.8302773859878</v>
      </c>
    </row>
    <row r="26" spans="1:9" x14ac:dyDescent="0.25">
      <c r="A26" s="3">
        <v>42986</v>
      </c>
      <c r="B26" s="8">
        <v>26400</v>
      </c>
      <c r="C26" s="8">
        <v>10220</v>
      </c>
      <c r="D26" s="8">
        <v>10002.4</v>
      </c>
      <c r="E26" s="8">
        <v>5068.6000000000004</v>
      </c>
      <c r="F26" s="8">
        <f t="shared" si="0"/>
        <v>232670.92526280967</v>
      </c>
      <c r="G26" s="8">
        <f t="shared" si="1"/>
        <v>176000</v>
      </c>
      <c r="H26" s="5">
        <v>2461</v>
      </c>
      <c r="I26" s="5">
        <f>I25*(1+(H26-H25)/H25)</f>
        <v>5785.1433944522778</v>
      </c>
    </row>
    <row r="27" spans="1:9" x14ac:dyDescent="0.25">
      <c r="A27" s="3">
        <v>43000</v>
      </c>
      <c r="B27" s="8">
        <v>26250</v>
      </c>
      <c r="C27" s="8">
        <v>10220</v>
      </c>
      <c r="D27" s="8">
        <v>10002.5</v>
      </c>
      <c r="E27" s="8">
        <v>5075.3999999999996</v>
      </c>
      <c r="F27" s="8">
        <f t="shared" si="0"/>
        <v>236597.19829644443</v>
      </c>
      <c r="G27" s="8">
        <f t="shared" si="1"/>
        <v>175000</v>
      </c>
      <c r="H27" s="5">
        <v>2502</v>
      </c>
      <c r="I27" s="5">
        <f>I26*(1+(H27-H26)/H26)</f>
        <v>5881.5232722143837</v>
      </c>
    </row>
    <row r="28" spans="1:9" x14ac:dyDescent="0.25">
      <c r="A28" s="3">
        <v>43014</v>
      </c>
      <c r="B28" s="8">
        <v>26100</v>
      </c>
      <c r="C28" s="8">
        <v>10220</v>
      </c>
      <c r="D28" s="8">
        <v>10002.6</v>
      </c>
      <c r="E28" s="8">
        <v>5078.8</v>
      </c>
      <c r="F28" s="8">
        <f t="shared" si="0"/>
        <v>241091.67004701711</v>
      </c>
      <c r="G28" s="8">
        <f t="shared" si="1"/>
        <v>174000</v>
      </c>
      <c r="H28" s="5">
        <v>2549</v>
      </c>
      <c r="I28" s="5">
        <f>I27*(1+(H28-H27)/H27)</f>
        <v>5992.00752233192</v>
      </c>
    </row>
    <row r="29" spans="1:9" x14ac:dyDescent="0.25">
      <c r="A29" s="3">
        <v>43028</v>
      </c>
      <c r="B29" s="8">
        <v>25950</v>
      </c>
      <c r="C29" s="8">
        <v>10220</v>
      </c>
      <c r="D29" s="8">
        <v>10002.700000000001</v>
      </c>
      <c r="E29" s="8">
        <v>5083.6000000000004</v>
      </c>
      <c r="F29" s="8">
        <f t="shared" si="0"/>
        <v>243600.82399806555</v>
      </c>
      <c r="G29" s="8">
        <f t="shared" si="1"/>
        <v>173000</v>
      </c>
      <c r="H29" s="5">
        <v>2575</v>
      </c>
      <c r="I29" s="5">
        <f>I28*(1+(H29-H28)/H28)</f>
        <v>6053.126469205451</v>
      </c>
    </row>
    <row r="30" spans="1:9" x14ac:dyDescent="0.25">
      <c r="A30" s="3">
        <v>43042</v>
      </c>
      <c r="B30" s="8">
        <v>25800</v>
      </c>
      <c r="C30" s="8">
        <v>10220</v>
      </c>
      <c r="D30" s="8">
        <v>10002.799999999999</v>
      </c>
      <c r="E30" s="8">
        <v>5089.3999999999996</v>
      </c>
      <c r="F30" s="8">
        <f t="shared" si="0"/>
        <v>244880.65340077423</v>
      </c>
      <c r="G30" s="8">
        <f t="shared" si="1"/>
        <v>172000</v>
      </c>
      <c r="H30" s="5">
        <v>2588</v>
      </c>
      <c r="I30" s="5">
        <f>I29*(1+(H30-H29)/H29)</f>
        <v>6083.6859426422161</v>
      </c>
    </row>
    <row r="31" spans="1:9" x14ac:dyDescent="0.25">
      <c r="A31" s="3">
        <v>43056</v>
      </c>
      <c r="B31" s="8">
        <v>25650</v>
      </c>
      <c r="C31" s="8">
        <v>10220</v>
      </c>
      <c r="D31" s="8">
        <v>10002.9</v>
      </c>
      <c r="E31" s="8">
        <v>5093.2</v>
      </c>
      <c r="F31" s="8">
        <f t="shared" si="0"/>
        <v>243795.19442055427</v>
      </c>
      <c r="G31" s="8">
        <f t="shared" si="1"/>
        <v>171000</v>
      </c>
      <c r="H31" s="5">
        <v>2576</v>
      </c>
      <c r="I31" s="5">
        <f>I30*(1+(H31-H30)/H30)</f>
        <v>6055.4771979313555</v>
      </c>
    </row>
    <row r="32" spans="1:9" x14ac:dyDescent="0.25">
      <c r="A32" s="3">
        <v>43070</v>
      </c>
      <c r="B32" s="8">
        <v>25500</v>
      </c>
      <c r="C32" s="8">
        <v>10220</v>
      </c>
      <c r="D32" s="8">
        <v>10003</v>
      </c>
      <c r="E32" s="8">
        <v>5098.7</v>
      </c>
      <c r="F32" s="8">
        <f t="shared" si="0"/>
        <v>250091.49986766474</v>
      </c>
      <c r="G32" s="8">
        <f t="shared" si="1"/>
        <v>170000</v>
      </c>
      <c r="H32" s="5">
        <v>2642</v>
      </c>
      <c r="I32" s="5">
        <f>I31*(1+(H32-H31)/H31)</f>
        <v>6210.625293841088</v>
      </c>
    </row>
    <row r="33" spans="1:9" x14ac:dyDescent="0.25">
      <c r="A33" s="3">
        <v>43084</v>
      </c>
      <c r="B33" s="8">
        <v>25350</v>
      </c>
      <c r="C33" s="8">
        <v>10220</v>
      </c>
      <c r="D33" s="8">
        <v>10003.1</v>
      </c>
      <c r="E33" s="8">
        <v>5103.2</v>
      </c>
      <c r="F33" s="8">
        <f t="shared" si="0"/>
        <v>253359.9370347732</v>
      </c>
      <c r="G33" s="8">
        <f t="shared" si="1"/>
        <v>169000</v>
      </c>
      <c r="H33" s="5">
        <v>2676</v>
      </c>
      <c r="I33" s="5">
        <f>I32*(1+(H33-H32)/H32)</f>
        <v>6290.5500705218583</v>
      </c>
    </row>
    <row r="34" spans="1:9" x14ac:dyDescent="0.25">
      <c r="A34" s="3">
        <v>43098</v>
      </c>
      <c r="B34" s="8">
        <v>25200</v>
      </c>
      <c r="C34" s="8">
        <v>10220</v>
      </c>
      <c r="D34" s="8">
        <v>10003.200000000001</v>
      </c>
      <c r="E34" s="8">
        <v>5108</v>
      </c>
      <c r="F34" s="8">
        <f t="shared" si="0"/>
        <v>254451.40164889224</v>
      </c>
      <c r="G34" s="8">
        <f t="shared" si="1"/>
        <v>168000</v>
      </c>
      <c r="H34" s="5">
        <v>2687</v>
      </c>
      <c r="I34" s="5">
        <f>I33*(1+(H34-H33)/H33)</f>
        <v>6316.4080865068136</v>
      </c>
    </row>
    <row r="35" spans="1:9" x14ac:dyDescent="0.25">
      <c r="A35" s="3">
        <v>43112</v>
      </c>
      <c r="B35" s="8">
        <v>25050</v>
      </c>
      <c r="C35" s="8">
        <v>10220</v>
      </c>
      <c r="D35" s="8">
        <v>10003.299999999999</v>
      </c>
      <c r="E35" s="8">
        <v>5112.8</v>
      </c>
      <c r="F35" s="8">
        <f t="shared" si="0"/>
        <v>263876.42537916405</v>
      </c>
      <c r="G35" s="8">
        <f t="shared" si="1"/>
        <v>167000</v>
      </c>
      <c r="H35" s="5">
        <v>2786</v>
      </c>
      <c r="I35" s="5">
        <f>I34*(1+(H35-H34)/H34)</f>
        <v>6549.1302303714119</v>
      </c>
    </row>
    <row r="36" spans="1:9" x14ac:dyDescent="0.25">
      <c r="A36" s="3">
        <v>43126</v>
      </c>
      <c r="B36" s="8">
        <v>24900</v>
      </c>
      <c r="C36" s="8">
        <v>10220</v>
      </c>
      <c r="D36" s="8">
        <v>10003.4</v>
      </c>
      <c r="E36" s="8">
        <v>5118</v>
      </c>
      <c r="F36" s="8">
        <f t="shared" si="0"/>
        <v>272166.64397499582</v>
      </c>
      <c r="G36" s="8">
        <f t="shared" si="1"/>
        <v>166000</v>
      </c>
      <c r="H36" s="5">
        <v>2873</v>
      </c>
      <c r="I36" s="5">
        <f>I35*(1+(H36-H35)/H35)</f>
        <v>6753.6436295251497</v>
      </c>
    </row>
    <row r="37" spans="1:9" x14ac:dyDescent="0.25">
      <c r="A37" s="3">
        <v>43140</v>
      </c>
      <c r="B37" s="8">
        <v>24750</v>
      </c>
      <c r="C37" s="8">
        <v>10220</v>
      </c>
      <c r="D37" s="8">
        <v>10003.5</v>
      </c>
      <c r="E37" s="8">
        <v>5122.2</v>
      </c>
      <c r="F37" s="8">
        <f t="shared" si="0"/>
        <v>248249.30637469163</v>
      </c>
      <c r="G37" s="8">
        <f t="shared" si="1"/>
        <v>165000</v>
      </c>
      <c r="H37" s="5">
        <v>2620</v>
      </c>
      <c r="I37" s="5">
        <f>I36*(1+(H37-H36)/H36)</f>
        <v>6158.9092618711775</v>
      </c>
    </row>
    <row r="38" spans="1:9" x14ac:dyDescent="0.25">
      <c r="A38" s="3">
        <v>43154</v>
      </c>
      <c r="B38" s="8">
        <v>24600</v>
      </c>
      <c r="C38" s="8">
        <v>10220</v>
      </c>
      <c r="D38" s="8">
        <v>10003.6</v>
      </c>
      <c r="E38" s="8">
        <v>5127.3999999999996</v>
      </c>
      <c r="F38" s="8">
        <f t="shared" si="0"/>
        <v>260332.76511880837</v>
      </c>
      <c r="G38" s="8">
        <f t="shared" si="1"/>
        <v>164000</v>
      </c>
      <c r="H38" s="5">
        <v>2747</v>
      </c>
      <c r="I38" s="5">
        <f>I37*(1+(H38-H37)/H37)</f>
        <v>6457.4518100611158</v>
      </c>
    </row>
    <row r="39" spans="1:9" x14ac:dyDescent="0.25">
      <c r="A39" s="3">
        <v>43168</v>
      </c>
      <c r="B39" s="8">
        <v>24450</v>
      </c>
      <c r="C39" s="8">
        <v>10220</v>
      </c>
      <c r="D39" s="8">
        <v>10003.700000000001</v>
      </c>
      <c r="E39" s="8">
        <v>5133.2</v>
      </c>
      <c r="F39" s="8">
        <f t="shared" si="0"/>
        <v>264173.55893196899</v>
      </c>
      <c r="G39" s="8">
        <f t="shared" si="1"/>
        <v>163000</v>
      </c>
      <c r="H39" s="5">
        <v>2787</v>
      </c>
      <c r="I39" s="5">
        <f>I38*(1+(H39-H38)/H38)</f>
        <v>6551.4809590973164</v>
      </c>
    </row>
    <row r="40" spans="1:9" x14ac:dyDescent="0.25">
      <c r="A40" s="3">
        <v>43182</v>
      </c>
      <c r="B40" s="8">
        <v>24300</v>
      </c>
      <c r="C40" s="8">
        <v>10220</v>
      </c>
      <c r="D40" s="8">
        <v>10003.799999999999</v>
      </c>
      <c r="E40" s="8">
        <v>5137.1000000000004</v>
      </c>
      <c r="F40" s="8">
        <f t="shared" si="0"/>
        <v>247730.4842085522</v>
      </c>
      <c r="G40" s="8">
        <f t="shared" si="1"/>
        <v>162000</v>
      </c>
      <c r="H40" s="5">
        <v>2613</v>
      </c>
      <c r="I40" s="5">
        <f>I39*(1+(H40-H39)/H39)</f>
        <v>6142.4541607898409</v>
      </c>
    </row>
    <row r="41" spans="1:9" x14ac:dyDescent="0.25">
      <c r="A41" s="3">
        <v>43196</v>
      </c>
      <c r="B41" s="8">
        <v>24150</v>
      </c>
      <c r="C41" s="8">
        <v>10220</v>
      </c>
      <c r="D41" s="8">
        <v>10003.9</v>
      </c>
      <c r="E41" s="8">
        <v>5142</v>
      </c>
      <c r="F41" s="8">
        <f t="shared" si="0"/>
        <v>246927.22192080747</v>
      </c>
      <c r="G41" s="8">
        <f t="shared" si="1"/>
        <v>161000</v>
      </c>
      <c r="H41" s="5">
        <v>2604</v>
      </c>
      <c r="I41" s="5">
        <f>I40*(1+(H41-H40)/H40)</f>
        <v>6121.2976022566954</v>
      </c>
    </row>
    <row r="42" spans="1:9" x14ac:dyDescent="0.25">
      <c r="A42" s="3">
        <v>43210</v>
      </c>
      <c r="B42" s="8">
        <v>24000</v>
      </c>
      <c r="C42" s="8">
        <v>10220</v>
      </c>
      <c r="D42" s="8">
        <v>10004</v>
      </c>
      <c r="E42" s="8">
        <v>5147.2</v>
      </c>
      <c r="F42" s="8">
        <f t="shared" si="0"/>
        <v>253235.74597870812</v>
      </c>
      <c r="G42" s="8">
        <f t="shared" si="1"/>
        <v>160000</v>
      </c>
      <c r="H42" s="5">
        <v>2670</v>
      </c>
      <c r="I42" s="5">
        <f>I41*(1+(H42-H41)/H41)</f>
        <v>6276.4456981664271</v>
      </c>
    </row>
    <row r="43" spans="1:9" x14ac:dyDescent="0.25">
      <c r="A43" s="3">
        <v>43224</v>
      </c>
      <c r="B43" s="8">
        <v>23850</v>
      </c>
      <c r="C43" s="8">
        <v>10220</v>
      </c>
      <c r="D43" s="8">
        <v>10004.1</v>
      </c>
      <c r="E43" s="8">
        <v>5152.3999999999996</v>
      </c>
      <c r="F43" s="8">
        <f t="shared" si="0"/>
        <v>258786.74720221566</v>
      </c>
      <c r="G43" s="8">
        <f t="shared" si="1"/>
        <v>159000</v>
      </c>
      <c r="H43" s="5">
        <v>2728</v>
      </c>
      <c r="I43" s="5">
        <f>I42*(1+(H43-H42)/H42)</f>
        <v>6412.7879642689195</v>
      </c>
    </row>
    <row r="44" spans="1:9" x14ac:dyDescent="0.25">
      <c r="A44" s="3">
        <v>43238</v>
      </c>
      <c r="B44" s="8">
        <v>23700</v>
      </c>
      <c r="C44" s="8">
        <v>10220</v>
      </c>
      <c r="D44" s="8">
        <v>10004.200000000001</v>
      </c>
      <c r="E44" s="8">
        <v>5156.6000000000004</v>
      </c>
      <c r="F44" s="8">
        <f t="shared" si="0"/>
        <v>257413.79954531198</v>
      </c>
      <c r="G44" s="8">
        <f t="shared" si="1"/>
        <v>158000</v>
      </c>
      <c r="H44" s="5">
        <v>2713</v>
      </c>
      <c r="I44" s="5">
        <f>I43*(1+(H44-H43)/H43)</f>
        <v>6377.5270333803437</v>
      </c>
    </row>
    <row r="45" spans="1:9" x14ac:dyDescent="0.25">
      <c r="A45" s="3">
        <v>43252</v>
      </c>
      <c r="B45" s="8">
        <v>23550</v>
      </c>
      <c r="C45" s="8">
        <v>10220</v>
      </c>
      <c r="D45" s="8">
        <v>10004.299999999999</v>
      </c>
      <c r="E45" s="8">
        <v>5161.2</v>
      </c>
      <c r="F45" s="8">
        <f t="shared" si="0"/>
        <v>259551.19489731968</v>
      </c>
      <c r="G45" s="8">
        <f t="shared" si="1"/>
        <v>157000</v>
      </c>
      <c r="H45" s="5">
        <v>2735</v>
      </c>
      <c r="I45" s="5">
        <f>I44*(1+(H45-H44)/H44)</f>
        <v>6429.2430653502552</v>
      </c>
    </row>
    <row r="46" spans="1:9" x14ac:dyDescent="0.25">
      <c r="A46" s="3">
        <v>43266</v>
      </c>
      <c r="B46" s="8">
        <v>23400</v>
      </c>
      <c r="C46" s="8">
        <v>10220</v>
      </c>
      <c r="D46" s="8">
        <v>10004.4</v>
      </c>
      <c r="E46" s="8">
        <v>5166.3999999999996</v>
      </c>
      <c r="F46" s="8">
        <f t="shared" si="0"/>
        <v>263871.68987734872</v>
      </c>
      <c r="G46" s="8">
        <f t="shared" si="1"/>
        <v>156000</v>
      </c>
      <c r="H46" s="5">
        <v>2780</v>
      </c>
      <c r="I46" s="5">
        <f>I45*(1+(H46-H45)/H45)</f>
        <v>6535.0258580159816</v>
      </c>
    </row>
    <row r="47" spans="1:9" x14ac:dyDescent="0.25">
      <c r="A47" s="3">
        <v>43280</v>
      </c>
      <c r="B47" s="8">
        <v>23250</v>
      </c>
      <c r="C47" s="8">
        <v>10220</v>
      </c>
      <c r="D47" s="8">
        <v>10004.5</v>
      </c>
      <c r="E47" s="8">
        <v>5171.3</v>
      </c>
      <c r="F47" s="8">
        <f t="shared" si="0"/>
        <v>258036.78168583949</v>
      </c>
      <c r="G47" s="8">
        <f t="shared" si="1"/>
        <v>155000</v>
      </c>
      <c r="H47" s="5">
        <v>2718</v>
      </c>
      <c r="I47" s="5">
        <f>I46*(1+(H47-H46)/H46)</f>
        <v>6389.2806770098696</v>
      </c>
    </row>
    <row r="48" spans="1:9" x14ac:dyDescent="0.25">
      <c r="A48" s="3">
        <v>43294</v>
      </c>
      <c r="B48" s="8">
        <v>23100</v>
      </c>
      <c r="C48" s="8">
        <v>10220</v>
      </c>
      <c r="D48" s="8">
        <v>10004.6</v>
      </c>
      <c r="E48" s="8">
        <v>5177.8999999999996</v>
      </c>
      <c r="F48" s="8">
        <f t="shared" si="0"/>
        <v>265966.49209052115</v>
      </c>
      <c r="G48" s="8">
        <f t="shared" si="1"/>
        <v>154000</v>
      </c>
      <c r="H48" s="5">
        <v>2801</v>
      </c>
      <c r="I48" s="5">
        <f>I47*(1+(H48-H47)/H47)</f>
        <v>6584.3911612599868</v>
      </c>
    </row>
    <row r="49" spans="1:9" x14ac:dyDescent="0.25">
      <c r="A49" s="3">
        <v>43308</v>
      </c>
      <c r="B49" s="8">
        <v>22950</v>
      </c>
      <c r="C49" s="8">
        <v>10220</v>
      </c>
      <c r="D49" s="8">
        <v>10004.700000000001</v>
      </c>
      <c r="E49" s="8">
        <v>5181.09</v>
      </c>
      <c r="F49" s="8">
        <f t="shared" si="0"/>
        <v>267725.66626318422</v>
      </c>
      <c r="G49" s="8">
        <f t="shared" si="1"/>
        <v>153000</v>
      </c>
      <c r="H49" s="5">
        <v>2819</v>
      </c>
      <c r="I49" s="5">
        <f>I48*(1+(H49-H48)/H48)</f>
        <v>6626.7042783262768</v>
      </c>
    </row>
    <row r="50" spans="1:9" x14ac:dyDescent="0.25">
      <c r="A50" s="3">
        <v>43323</v>
      </c>
      <c r="B50" s="8">
        <v>22800</v>
      </c>
      <c r="C50" s="8">
        <v>10220</v>
      </c>
      <c r="D50" s="8">
        <v>10004.799999999999</v>
      </c>
      <c r="E50" s="8">
        <v>5186</v>
      </c>
      <c r="F50" s="8">
        <f t="shared" si="0"/>
        <v>269105.27226803859</v>
      </c>
      <c r="G50" s="8">
        <f t="shared" si="1"/>
        <v>152000</v>
      </c>
      <c r="H50" s="5">
        <v>2833</v>
      </c>
      <c r="I50" s="5">
        <f>I49*(1+(H50-H49)/H49)</f>
        <v>6659.6144804889464</v>
      </c>
    </row>
    <row r="51" spans="1:9" x14ac:dyDescent="0.25">
      <c r="A51" s="3">
        <v>43336</v>
      </c>
      <c r="B51" s="8">
        <v>22650</v>
      </c>
      <c r="C51" s="8">
        <v>10220</v>
      </c>
      <c r="D51" s="8">
        <v>10004.9</v>
      </c>
      <c r="E51" s="8">
        <v>5190.6000000000004</v>
      </c>
      <c r="F51" s="8">
        <f t="shared" si="0"/>
        <v>273144.83154627989</v>
      </c>
      <c r="G51" s="8">
        <f t="shared" si="1"/>
        <v>151000</v>
      </c>
      <c r="H51" s="5">
        <v>2875</v>
      </c>
      <c r="I51" s="5">
        <f>I50*(1+(H51-H50)/H50)</f>
        <v>6758.3450869769576</v>
      </c>
    </row>
    <row r="52" spans="1:9" x14ac:dyDescent="0.25">
      <c r="A52" s="3">
        <v>43350</v>
      </c>
      <c r="B52" s="8">
        <v>22500</v>
      </c>
      <c r="C52" s="8">
        <v>10220</v>
      </c>
      <c r="D52" s="8">
        <v>10005</v>
      </c>
      <c r="E52" s="8">
        <v>5195.5</v>
      </c>
      <c r="F52" s="8">
        <f t="shared" si="0"/>
        <v>272909.81085249246</v>
      </c>
      <c r="G52" s="8">
        <f t="shared" si="1"/>
        <v>150000</v>
      </c>
      <c r="H52" s="5">
        <v>2872</v>
      </c>
      <c r="I52" s="5">
        <f>I51*(1+(H52-H51)/H51)</f>
        <v>6751.2929007992425</v>
      </c>
    </row>
    <row r="53" spans="1:9" x14ac:dyDescent="0.25">
      <c r="A53" s="3">
        <v>43364</v>
      </c>
      <c r="B53" s="8">
        <v>22350</v>
      </c>
      <c r="C53" s="8">
        <v>10220</v>
      </c>
      <c r="D53" s="8">
        <v>10005.1</v>
      </c>
      <c r="E53" s="8">
        <v>5200.8</v>
      </c>
      <c r="F53" s="8">
        <f t="shared" si="0"/>
        <v>277425.95330028742</v>
      </c>
      <c r="G53" s="8">
        <f t="shared" si="1"/>
        <v>149000</v>
      </c>
      <c r="H53" s="5">
        <v>2919</v>
      </c>
      <c r="I53" s="5">
        <f>I52*(1+(H53-H52)/H52)</f>
        <v>6861.7771509167796</v>
      </c>
    </row>
    <row r="54" spans="1:9" x14ac:dyDescent="0.25">
      <c r="A54" s="3">
        <v>43378</v>
      </c>
      <c r="B54" s="8">
        <v>22200</v>
      </c>
      <c r="C54" s="8">
        <v>10220</v>
      </c>
      <c r="D54" s="8">
        <v>10005.200000000001</v>
      </c>
      <c r="E54" s="8">
        <v>5206</v>
      </c>
      <c r="F54" s="8">
        <f t="shared" si="0"/>
        <v>274339.58589401492</v>
      </c>
      <c r="G54" s="8">
        <f t="shared" si="1"/>
        <v>148000</v>
      </c>
      <c r="H54" s="5">
        <v>2886</v>
      </c>
      <c r="I54" s="5">
        <f>I53*(1+(H54-H53)/H53)</f>
        <v>6784.2031029619138</v>
      </c>
    </row>
    <row r="55" spans="1:9" x14ac:dyDescent="0.25">
      <c r="A55" s="3">
        <v>43392</v>
      </c>
      <c r="B55" s="8">
        <v>22050</v>
      </c>
      <c r="C55" s="8">
        <v>10220</v>
      </c>
      <c r="D55" s="8">
        <v>10005.299999999999</v>
      </c>
      <c r="E55" s="8">
        <v>5210.8</v>
      </c>
      <c r="F55" s="8">
        <f t="shared" si="0"/>
        <v>263172.65202863247</v>
      </c>
      <c r="G55" s="8">
        <f t="shared" si="1"/>
        <v>147000</v>
      </c>
      <c r="H55" s="5">
        <v>2768</v>
      </c>
      <c r="I55" s="5">
        <f>I54*(1+(H55-H54)/H54)</f>
        <v>6506.8171133051201</v>
      </c>
    </row>
    <row r="56" spans="1:9" x14ac:dyDescent="0.25">
      <c r="A56" s="3">
        <v>43406</v>
      </c>
      <c r="B56" s="8">
        <v>21900</v>
      </c>
      <c r="C56" s="8">
        <v>10220</v>
      </c>
      <c r="D56" s="8">
        <v>10005.4</v>
      </c>
      <c r="E56" s="8">
        <v>5206</v>
      </c>
      <c r="F56" s="8">
        <f t="shared" si="0"/>
        <v>258944.19489666409</v>
      </c>
      <c r="G56" s="8">
        <f t="shared" si="1"/>
        <v>146000</v>
      </c>
      <c r="H56" s="5">
        <v>2723</v>
      </c>
      <c r="I56" s="5">
        <f>I55*(1+(H56-H55)/H55)</f>
        <v>6401.0343206393936</v>
      </c>
    </row>
    <row r="57" spans="1:9" x14ac:dyDescent="0.25">
      <c r="A57" s="3">
        <v>43421</v>
      </c>
      <c r="B57" s="8">
        <v>21750</v>
      </c>
      <c r="C57" s="8">
        <v>10220</v>
      </c>
      <c r="D57" s="8">
        <v>10005.5</v>
      </c>
      <c r="E57" s="8">
        <v>5206</v>
      </c>
      <c r="F57" s="8">
        <f t="shared" si="0"/>
        <v>260230.43233098529</v>
      </c>
      <c r="G57" s="8">
        <f t="shared" si="1"/>
        <v>145000</v>
      </c>
      <c r="H57" s="5">
        <v>2736</v>
      </c>
      <c r="I57" s="5">
        <f>I56*(1+(H57-H56)/H56)</f>
        <v>6431.5937940761587</v>
      </c>
    </row>
    <row r="58" spans="1:9" x14ac:dyDescent="0.25">
      <c r="A58" s="3">
        <v>43434</v>
      </c>
      <c r="B58" s="8">
        <v>21600</v>
      </c>
      <c r="C58" s="8">
        <v>10220</v>
      </c>
      <c r="D58" s="8">
        <v>10005.6</v>
      </c>
      <c r="E58" s="8">
        <v>5206</v>
      </c>
      <c r="F58" s="8">
        <f t="shared" si="0"/>
        <v>262563.15542160795</v>
      </c>
      <c r="G58" s="8">
        <f t="shared" si="1"/>
        <v>144000</v>
      </c>
      <c r="H58" s="5">
        <v>2760</v>
      </c>
      <c r="I58" s="5">
        <f>I57*(1+(H58-H57)/H57)</f>
        <v>6488.01128349788</v>
      </c>
    </row>
    <row r="59" spans="1:9" x14ac:dyDescent="0.25">
      <c r="A59" s="3">
        <v>43448</v>
      </c>
      <c r="B59" s="8">
        <v>21450</v>
      </c>
      <c r="C59" s="8">
        <v>10500</v>
      </c>
      <c r="D59" s="8">
        <v>10005.700000000001</v>
      </c>
      <c r="E59" s="8">
        <v>5206</v>
      </c>
      <c r="F59" s="8">
        <f t="shared" si="0"/>
        <v>247392.1029333988</v>
      </c>
      <c r="G59" s="8">
        <f t="shared" si="1"/>
        <v>143000</v>
      </c>
      <c r="H59" s="5">
        <v>2600</v>
      </c>
      <c r="I59" s="5">
        <f>I58*(1+(H59-H58)/H58)</f>
        <v>6111.8946873530749</v>
      </c>
    </row>
    <row r="60" spans="1:9" x14ac:dyDescent="0.25">
      <c r="A60" s="3">
        <v>43462</v>
      </c>
      <c r="B60" s="8">
        <v>21300</v>
      </c>
      <c r="C60" s="8">
        <v>10500</v>
      </c>
      <c r="D60" s="8">
        <v>10005.799999999999</v>
      </c>
      <c r="E60" s="8">
        <v>5206</v>
      </c>
      <c r="F60" s="8">
        <f t="shared" si="0"/>
        <v>236594.91072785747</v>
      </c>
      <c r="G60" s="8">
        <f t="shared" si="1"/>
        <v>142000</v>
      </c>
      <c r="H60" s="5">
        <v>2486</v>
      </c>
      <c r="I60" s="5">
        <f>I59*(1+(H60-H59)/H59)</f>
        <v>5843.9116125999017</v>
      </c>
    </row>
    <row r="61" spans="1:9" x14ac:dyDescent="0.25">
      <c r="A61" s="3">
        <v>43476</v>
      </c>
      <c r="B61" s="8">
        <v>21150</v>
      </c>
      <c r="C61" s="8">
        <v>10500</v>
      </c>
      <c r="D61" s="8">
        <v>10005.9</v>
      </c>
      <c r="E61" s="8">
        <v>5239.3</v>
      </c>
      <c r="F61" s="8">
        <f t="shared" si="0"/>
        <v>247113.7120874972</v>
      </c>
      <c r="G61" s="8">
        <f t="shared" si="1"/>
        <v>141000</v>
      </c>
      <c r="H61" s="5">
        <v>2596</v>
      </c>
      <c r="I61" s="5">
        <f>I60*(1+(H61-H60)/H60)</f>
        <v>6102.4917724494553</v>
      </c>
    </row>
    <row r="62" spans="1:9" x14ac:dyDescent="0.25">
      <c r="A62" s="3">
        <v>43490</v>
      </c>
      <c r="B62" s="8">
        <v>21000</v>
      </c>
      <c r="C62" s="8">
        <v>10500</v>
      </c>
      <c r="D62" s="8">
        <v>10006</v>
      </c>
      <c r="E62" s="8">
        <v>5244.5</v>
      </c>
      <c r="F62" s="8">
        <f t="shared" si="0"/>
        <v>253731.8346352774</v>
      </c>
      <c r="G62" s="8">
        <f t="shared" si="1"/>
        <v>140000</v>
      </c>
      <c r="H62" s="5">
        <v>2665</v>
      </c>
      <c r="I62" s="5">
        <f>I61*(1+(H62-H61)/H61)</f>
        <v>6264.692054536903</v>
      </c>
    </row>
    <row r="63" spans="1:9" x14ac:dyDescent="0.25">
      <c r="A63" s="3">
        <v>43504</v>
      </c>
      <c r="B63" s="8">
        <v>20850</v>
      </c>
      <c r="C63" s="8">
        <v>10500</v>
      </c>
      <c r="D63" s="8">
        <v>10006.1</v>
      </c>
      <c r="E63" s="8">
        <v>5244.5</v>
      </c>
      <c r="F63" s="8">
        <f t="shared" si="0"/>
        <v>257875.81920912993</v>
      </c>
      <c r="G63" s="8">
        <f t="shared" si="1"/>
        <v>139000</v>
      </c>
      <c r="H63" s="5">
        <v>2708</v>
      </c>
      <c r="I63" s="5">
        <f>I62*(1+(H63-H62)/H62)</f>
        <v>6365.7733897508197</v>
      </c>
    </row>
    <row r="64" spans="1:9" x14ac:dyDescent="0.25">
      <c r="A64" s="3">
        <v>43518</v>
      </c>
      <c r="B64" s="8">
        <v>20700</v>
      </c>
      <c r="C64" s="8">
        <v>10500</v>
      </c>
      <c r="D64" s="8">
        <v>10006.200000000001</v>
      </c>
      <c r="E64" s="8">
        <v>5254.3</v>
      </c>
      <c r="F64" s="8">
        <f t="shared" si="0"/>
        <v>266020.14883718611</v>
      </c>
      <c r="G64" s="8">
        <f t="shared" si="1"/>
        <v>138000</v>
      </c>
      <c r="H64" s="5">
        <v>2793</v>
      </c>
      <c r="I64" s="5">
        <f>I63*(1+(H64-H63)/H63)</f>
        <v>6565.5853314527476</v>
      </c>
    </row>
    <row r="65" spans="1:9" x14ac:dyDescent="0.25">
      <c r="A65" s="3">
        <v>43532</v>
      </c>
      <c r="B65" s="8">
        <v>20550</v>
      </c>
      <c r="C65" s="8">
        <v>10500</v>
      </c>
      <c r="D65" s="8">
        <v>10006.299999999999</v>
      </c>
      <c r="E65" s="8">
        <v>5259.2</v>
      </c>
      <c r="F65" s="8">
        <f t="shared" si="0"/>
        <v>261307.88337286125</v>
      </c>
      <c r="G65" s="8">
        <f t="shared" si="1"/>
        <v>137000</v>
      </c>
      <c r="H65" s="5">
        <v>2743</v>
      </c>
      <c r="I65" s="5">
        <f>I64*(1+(H65-H64)/H64)</f>
        <v>6448.0488951574962</v>
      </c>
    </row>
    <row r="66" spans="1:9" x14ac:dyDescent="0.25">
      <c r="A66" s="3">
        <v>43546</v>
      </c>
      <c r="B66" s="8">
        <v>20400</v>
      </c>
      <c r="C66" s="8">
        <v>10500</v>
      </c>
      <c r="D66" s="8">
        <v>10006.4</v>
      </c>
      <c r="E66" s="8">
        <v>5264</v>
      </c>
      <c r="F66" s="8">
        <f t="shared" si="0"/>
        <v>272027.39957328432</v>
      </c>
      <c r="G66" s="8">
        <f t="shared" si="1"/>
        <v>136000</v>
      </c>
      <c r="H66" s="5">
        <v>2855</v>
      </c>
      <c r="I66" s="5">
        <f>I65*(1+(H66-H65)/H65)</f>
        <v>6711.3305124588587</v>
      </c>
    </row>
    <row r="67" spans="1:9" x14ac:dyDescent="0.25">
      <c r="A67" s="3">
        <v>43560</v>
      </c>
      <c r="B67" s="8">
        <v>20250</v>
      </c>
      <c r="C67" s="8">
        <v>10500</v>
      </c>
      <c r="D67" s="8">
        <v>10006.5</v>
      </c>
      <c r="E67" s="8">
        <v>5268.9</v>
      </c>
      <c r="F67" s="8">
        <f t="shared" si="0"/>
        <v>275698.07949755224</v>
      </c>
      <c r="G67" s="8">
        <f t="shared" si="1"/>
        <v>135000</v>
      </c>
      <c r="H67" s="5">
        <v>2893</v>
      </c>
      <c r="I67" s="5">
        <f>I66*(1+(H67-H66)/H66)</f>
        <v>6800.6582040432504</v>
      </c>
    </row>
    <row r="68" spans="1:9" x14ac:dyDescent="0.25">
      <c r="A68" s="3">
        <v>43574</v>
      </c>
      <c r="B68" s="8">
        <v>20100</v>
      </c>
      <c r="C68" s="8">
        <v>10500</v>
      </c>
      <c r="D68" s="8">
        <v>10006.6</v>
      </c>
      <c r="E68" s="8">
        <v>5274.5</v>
      </c>
      <c r="F68" s="8">
        <f t="shared" ref="F68:F95" si="2">F67*(1+(H68-H67)/H67)+50</f>
        <v>276891.65950238134</v>
      </c>
      <c r="G68" s="8">
        <f t="shared" ref="G68:G94" si="3">G67-1000</f>
        <v>134000</v>
      </c>
      <c r="H68" s="5">
        <v>2905</v>
      </c>
      <c r="I68" s="5">
        <f>I67*(1+(H68-H67)/H67)</f>
        <v>6828.8669487541101</v>
      </c>
    </row>
    <row r="69" spans="1:9" x14ac:dyDescent="0.25">
      <c r="A69" s="3">
        <v>43588</v>
      </c>
      <c r="B69" s="8">
        <v>19950</v>
      </c>
      <c r="C69" s="8">
        <v>10500</v>
      </c>
      <c r="D69" s="8">
        <v>10006.700000000001</v>
      </c>
      <c r="E69" s="8">
        <v>5279.39</v>
      </c>
      <c r="F69" s="8">
        <f t="shared" si="2"/>
        <v>277036.97504782106</v>
      </c>
      <c r="G69" s="8">
        <f t="shared" si="3"/>
        <v>133000</v>
      </c>
      <c r="H69" s="5">
        <v>2906</v>
      </c>
      <c r="I69" s="5">
        <f>I68*(1+(H69-H68)/H68)</f>
        <v>6831.2176774800155</v>
      </c>
    </row>
    <row r="70" spans="1:9" x14ac:dyDescent="0.25">
      <c r="A70" s="3">
        <v>43602</v>
      </c>
      <c r="B70" s="8">
        <v>19800</v>
      </c>
      <c r="C70" s="8">
        <v>10500</v>
      </c>
      <c r="D70" s="8">
        <v>10006.799999999999</v>
      </c>
      <c r="E70" s="8">
        <v>5283.6</v>
      </c>
      <c r="F70" s="8">
        <f t="shared" si="2"/>
        <v>272701.66849166149</v>
      </c>
      <c r="G70" s="8">
        <f t="shared" si="3"/>
        <v>132000</v>
      </c>
      <c r="H70" s="5">
        <v>2860</v>
      </c>
      <c r="I70" s="5">
        <f>I69*(1+(H70-H69)/H69)</f>
        <v>6723.0841560883846</v>
      </c>
    </row>
    <row r="71" spans="1:9" x14ac:dyDescent="0.25">
      <c r="A71" s="3">
        <v>43620</v>
      </c>
      <c r="B71" s="8">
        <v>19650</v>
      </c>
      <c r="C71" s="8">
        <v>10500</v>
      </c>
      <c r="D71" s="8">
        <v>10006.9</v>
      </c>
      <c r="E71" s="8">
        <v>5288.2</v>
      </c>
      <c r="F71" s="8">
        <f t="shared" si="2"/>
        <v>267316.70516857592</v>
      </c>
      <c r="G71" s="8">
        <f t="shared" si="3"/>
        <v>131000</v>
      </c>
      <c r="H71" s="5">
        <v>2803</v>
      </c>
      <c r="I71" s="5">
        <f>I70*(1+(H71-H70)/H70)</f>
        <v>6589.0926187117975</v>
      </c>
    </row>
    <row r="72" spans="1:9" x14ac:dyDescent="0.25">
      <c r="A72" s="3">
        <v>43630</v>
      </c>
      <c r="B72" s="8">
        <v>19500</v>
      </c>
      <c r="C72" s="8">
        <v>10500</v>
      </c>
      <c r="D72" s="8">
        <v>10007</v>
      </c>
      <c r="E72" s="8">
        <v>5293.1</v>
      </c>
      <c r="F72" s="8">
        <f t="shared" si="2"/>
        <v>275377.62319717399</v>
      </c>
      <c r="G72" s="8">
        <f t="shared" si="3"/>
        <v>130000</v>
      </c>
      <c r="H72" s="5">
        <v>2887</v>
      </c>
      <c r="I72" s="5">
        <f>I71*(1+(H72-H71)/H71)</f>
        <v>6786.5538316878201</v>
      </c>
    </row>
    <row r="73" spans="1:9" x14ac:dyDescent="0.25">
      <c r="A73" s="3">
        <v>43644</v>
      </c>
      <c r="B73" s="8">
        <v>19350</v>
      </c>
      <c r="C73" s="8">
        <v>10500</v>
      </c>
      <c r="D73" s="8">
        <v>10007.1</v>
      </c>
      <c r="E73" s="8">
        <v>5293.1</v>
      </c>
      <c r="F73" s="8">
        <f t="shared" si="2"/>
        <v>280673.81969036575</v>
      </c>
      <c r="G73" s="8">
        <f t="shared" si="3"/>
        <v>129000</v>
      </c>
      <c r="H73" s="5">
        <v>2942</v>
      </c>
      <c r="I73" s="5">
        <f>I72*(1+(H73-H72)/H72)</f>
        <v>6915.8439116125965</v>
      </c>
    </row>
    <row r="74" spans="1:9" x14ac:dyDescent="0.25">
      <c r="A74" s="3">
        <v>43658</v>
      </c>
      <c r="B74" s="8">
        <v>19200</v>
      </c>
      <c r="C74" s="8">
        <v>10500</v>
      </c>
      <c r="D74" s="8">
        <v>10007.200000000001</v>
      </c>
      <c r="E74" s="8">
        <v>5293.1</v>
      </c>
      <c r="F74" s="8">
        <f t="shared" si="2"/>
        <v>287592.79148428363</v>
      </c>
      <c r="G74" s="8">
        <f t="shared" si="3"/>
        <v>128000</v>
      </c>
      <c r="H74" s="5">
        <v>3014</v>
      </c>
      <c r="I74" s="5">
        <f>I73*(1+(H74-H73)/H73)</f>
        <v>7085.0963798777584</v>
      </c>
    </row>
    <row r="75" spans="1:9" x14ac:dyDescent="0.25">
      <c r="A75" s="3">
        <v>43672</v>
      </c>
      <c r="B75" s="8">
        <v>19050</v>
      </c>
      <c r="C75" s="8">
        <v>10500</v>
      </c>
      <c r="D75" s="8">
        <v>10007.299999999999</v>
      </c>
      <c r="E75" s="8">
        <v>5293.1</v>
      </c>
      <c r="F75" s="8">
        <f t="shared" si="2"/>
        <v>288787.81918760529</v>
      </c>
      <c r="G75" s="8">
        <f t="shared" si="3"/>
        <v>127000</v>
      </c>
      <c r="H75" s="5">
        <v>3026</v>
      </c>
      <c r="I75" s="5">
        <f>I74*(1+(H75-H74)/H74)</f>
        <v>7113.305124588619</v>
      </c>
    </row>
    <row r="76" spans="1:9" x14ac:dyDescent="0.25">
      <c r="A76" s="3">
        <v>43686</v>
      </c>
      <c r="B76" s="8">
        <v>18900</v>
      </c>
      <c r="C76" s="8">
        <v>15000</v>
      </c>
      <c r="D76" s="8">
        <v>10007.4</v>
      </c>
      <c r="E76" s="8">
        <v>5293.1</v>
      </c>
      <c r="F76" s="8">
        <f t="shared" si="2"/>
        <v>278626.2208224124</v>
      </c>
      <c r="G76" s="8">
        <f t="shared" si="3"/>
        <v>126000</v>
      </c>
      <c r="H76" s="5">
        <v>2919</v>
      </c>
      <c r="I76" s="5">
        <f>I75*(1+(H76-H75)/H75)</f>
        <v>6861.7771509167815</v>
      </c>
    </row>
    <row r="77" spans="1:9" x14ac:dyDescent="0.25">
      <c r="A77" s="3">
        <v>43700</v>
      </c>
      <c r="B77" s="8">
        <v>18750</v>
      </c>
      <c r="C77" s="8">
        <v>15000</v>
      </c>
      <c r="D77" s="8">
        <v>10007.5</v>
      </c>
      <c r="E77" s="8">
        <v>5293.1</v>
      </c>
      <c r="F77" s="8">
        <f t="shared" si="2"/>
        <v>271803.63161404867</v>
      </c>
      <c r="G77" s="8">
        <f t="shared" si="3"/>
        <v>125000</v>
      </c>
      <c r="H77" s="5">
        <v>2847</v>
      </c>
      <c r="I77" s="5">
        <f>I76*(1+(H77-H76)/H76)</f>
        <v>6692.5246826516195</v>
      </c>
    </row>
    <row r="78" spans="1:9" x14ac:dyDescent="0.25">
      <c r="A78" s="3">
        <v>43714</v>
      </c>
      <c r="B78" s="8">
        <v>18600</v>
      </c>
      <c r="C78" s="8">
        <v>15000</v>
      </c>
      <c r="D78" s="8">
        <v>10007.6</v>
      </c>
      <c r="E78" s="8">
        <v>5293.1</v>
      </c>
      <c r="F78" s="8">
        <f t="shared" si="2"/>
        <v>284455.69672576431</v>
      </c>
      <c r="G78" s="8">
        <f t="shared" si="3"/>
        <v>124000</v>
      </c>
      <c r="H78" s="5">
        <v>2979</v>
      </c>
      <c r="I78" s="5">
        <f>I77*(1+(H78-H77)/H77)</f>
        <v>7002.8208744710837</v>
      </c>
    </row>
    <row r="79" spans="1:9" x14ac:dyDescent="0.25">
      <c r="A79" s="3">
        <v>43728</v>
      </c>
      <c r="B79" s="8">
        <v>18450</v>
      </c>
      <c r="C79" s="8">
        <v>15000</v>
      </c>
      <c r="D79" s="8">
        <v>10007.700000000001</v>
      </c>
      <c r="E79" s="8">
        <v>5293.1</v>
      </c>
      <c r="F79" s="8">
        <f t="shared" si="2"/>
        <v>285747.02739291266</v>
      </c>
      <c r="G79" s="8">
        <f t="shared" si="3"/>
        <v>123000</v>
      </c>
      <c r="H79" s="5">
        <v>2992</v>
      </c>
      <c r="I79" s="5">
        <f>I78*(1+(H79-H78)/H78)</f>
        <v>7033.3803479078488</v>
      </c>
    </row>
    <row r="80" spans="1:9" x14ac:dyDescent="0.25">
      <c r="A80" s="3">
        <v>43742</v>
      </c>
      <c r="B80" s="8">
        <v>18300</v>
      </c>
      <c r="C80" s="8">
        <v>15000</v>
      </c>
      <c r="D80" s="8">
        <v>10007.799999999999</v>
      </c>
      <c r="E80" s="8">
        <v>5293.1</v>
      </c>
      <c r="F80" s="8">
        <f t="shared" si="2"/>
        <v>281976.87996787368</v>
      </c>
      <c r="G80" s="8">
        <f t="shared" si="3"/>
        <v>122000</v>
      </c>
      <c r="H80" s="5">
        <v>2952</v>
      </c>
      <c r="I80" s="5">
        <f>I79*(1+(H80-H79)/H79)</f>
        <v>6939.3511988716473</v>
      </c>
    </row>
    <row r="81" spans="1:9" x14ac:dyDescent="0.25">
      <c r="A81" s="3">
        <v>43756</v>
      </c>
      <c r="B81" s="8">
        <v>18150</v>
      </c>
      <c r="C81" s="8">
        <v>15000</v>
      </c>
      <c r="D81" s="8">
        <v>10007.9</v>
      </c>
      <c r="E81" s="8">
        <v>5293.1</v>
      </c>
      <c r="F81" s="8">
        <f t="shared" si="2"/>
        <v>282026.87996787368</v>
      </c>
      <c r="G81" s="8">
        <f t="shared" si="3"/>
        <v>121000</v>
      </c>
      <c r="H81" s="5">
        <v>2952</v>
      </c>
      <c r="I81" s="5">
        <f>I80*(1+(H81-H80)/H80)</f>
        <v>6939.3511988716473</v>
      </c>
    </row>
    <row r="82" spans="1:9" x14ac:dyDescent="0.25">
      <c r="A82" s="3">
        <v>43770</v>
      </c>
      <c r="B82" s="8">
        <v>18000</v>
      </c>
      <c r="C82" s="8">
        <v>15000</v>
      </c>
      <c r="D82" s="8">
        <v>10008</v>
      </c>
      <c r="E82" s="8">
        <v>5293.1</v>
      </c>
      <c r="F82" s="8">
        <f t="shared" si="2"/>
        <v>294783.37557618233</v>
      </c>
      <c r="G82" s="8">
        <f t="shared" si="3"/>
        <v>120000</v>
      </c>
      <c r="H82" s="5">
        <v>3085</v>
      </c>
      <c r="I82" s="5">
        <f>I81*(1+(H82-H81)/H81)</f>
        <v>7251.9981194170159</v>
      </c>
    </row>
    <row r="83" spans="1:9" x14ac:dyDescent="0.25">
      <c r="A83" s="3">
        <v>43784</v>
      </c>
      <c r="B83" s="8">
        <v>17850</v>
      </c>
      <c r="C83" s="8">
        <v>15000</v>
      </c>
      <c r="D83" s="8">
        <v>10008.1</v>
      </c>
      <c r="E83" s="8">
        <v>5293.1</v>
      </c>
      <c r="F83" s="8">
        <f t="shared" si="2"/>
        <v>295980.02079722419</v>
      </c>
      <c r="G83" s="8">
        <f t="shared" si="3"/>
        <v>119000</v>
      </c>
      <c r="H83" s="5">
        <v>3097</v>
      </c>
      <c r="I83" s="5">
        <f>I82*(1+(H83-H82)/H82)</f>
        <v>7280.2068641278756</v>
      </c>
    </row>
    <row r="84" spans="1:9" x14ac:dyDescent="0.25">
      <c r="A84" s="3">
        <v>43798</v>
      </c>
      <c r="B84" s="8">
        <v>17700</v>
      </c>
      <c r="C84" s="8">
        <v>15000</v>
      </c>
      <c r="D84" s="8">
        <v>10008.200000000001</v>
      </c>
      <c r="E84" s="8">
        <v>5293.1</v>
      </c>
      <c r="F84" s="8">
        <f t="shared" si="2"/>
        <v>300808.51645103795</v>
      </c>
      <c r="G84" s="8">
        <f t="shared" si="3"/>
        <v>118000</v>
      </c>
      <c r="H84" s="5">
        <v>3147</v>
      </c>
      <c r="I84" s="5">
        <f>I83*(1+(H84-H83)/H83)</f>
        <v>7397.7433004231279</v>
      </c>
    </row>
    <row r="85" spans="1:9" x14ac:dyDescent="0.25">
      <c r="A85" s="3">
        <v>43812</v>
      </c>
      <c r="B85" s="8">
        <v>17550</v>
      </c>
      <c r="C85" s="8">
        <v>15000</v>
      </c>
      <c r="D85" s="8">
        <v>10008.299999999999</v>
      </c>
      <c r="E85" s="8">
        <v>5293.1</v>
      </c>
      <c r="F85" s="8">
        <f t="shared" si="2"/>
        <v>302961.40407795977</v>
      </c>
      <c r="G85" s="8">
        <f t="shared" si="3"/>
        <v>117000</v>
      </c>
      <c r="H85" s="5">
        <v>3169</v>
      </c>
      <c r="I85" s="5">
        <f>I84*(1+(H85-H84)/H84)</f>
        <v>7449.4593323930385</v>
      </c>
    </row>
    <row r="86" spans="1:9" x14ac:dyDescent="0.25">
      <c r="A86" s="3">
        <v>43826</v>
      </c>
      <c r="B86" s="8">
        <v>17400</v>
      </c>
      <c r="C86" s="8">
        <v>20000</v>
      </c>
      <c r="D86" s="8">
        <v>10008.4</v>
      </c>
      <c r="E86" s="8">
        <v>5293.1</v>
      </c>
      <c r="F86" s="8">
        <f t="shared" si="2"/>
        <v>310372.72566647438</v>
      </c>
      <c r="G86" s="8">
        <f t="shared" si="3"/>
        <v>116000</v>
      </c>
      <c r="H86" s="5">
        <v>3246</v>
      </c>
      <c r="I86" s="5">
        <f>I85*(1+(H86-H85)/H85)</f>
        <v>7630.4654442877254</v>
      </c>
    </row>
    <row r="87" spans="1:9" x14ac:dyDescent="0.25">
      <c r="A87" s="3">
        <v>43840</v>
      </c>
      <c r="B87" s="8">
        <v>17250</v>
      </c>
      <c r="C87" s="8">
        <v>20000</v>
      </c>
      <c r="D87" s="8">
        <v>10008.5</v>
      </c>
      <c r="E87" s="8">
        <v>5293.1</v>
      </c>
      <c r="F87" s="8">
        <f t="shared" si="2"/>
        <v>312239.44833673409</v>
      </c>
      <c r="G87" s="8">
        <f t="shared" si="3"/>
        <v>115000</v>
      </c>
      <c r="H87" s="5">
        <v>3265</v>
      </c>
      <c r="I87" s="5">
        <f>I86*(1+(H87-H86)/H86)</f>
        <v>7675.1292900799208</v>
      </c>
    </row>
    <row r="88" spans="1:9" x14ac:dyDescent="0.25">
      <c r="A88" s="3">
        <v>43854</v>
      </c>
      <c r="B88" s="8">
        <v>17100</v>
      </c>
      <c r="C88" s="8">
        <v>20000</v>
      </c>
      <c r="D88" s="8">
        <v>10008.6</v>
      </c>
      <c r="E88" s="8">
        <v>5293.1</v>
      </c>
      <c r="F88" s="8">
        <f t="shared" si="2"/>
        <v>315158.41723416199</v>
      </c>
      <c r="G88" s="8">
        <f t="shared" si="3"/>
        <v>114000</v>
      </c>
      <c r="H88" s="5">
        <v>3295</v>
      </c>
      <c r="I88" s="5">
        <f>I87*(1+(H88-H87)/H87)</f>
        <v>7745.6511518570724</v>
      </c>
    </row>
    <row r="89" spans="1:9" x14ac:dyDescent="0.25">
      <c r="A89" s="3">
        <v>43869</v>
      </c>
      <c r="B89" s="8">
        <v>16950</v>
      </c>
      <c r="C89" s="8">
        <v>20000</v>
      </c>
      <c r="D89" s="8">
        <v>10008.700000000001</v>
      </c>
      <c r="E89" s="8">
        <v>5293.1</v>
      </c>
      <c r="F89" s="8">
        <f t="shared" si="2"/>
        <v>318364.78378005797</v>
      </c>
      <c r="G89" s="8">
        <f t="shared" si="3"/>
        <v>113000</v>
      </c>
      <c r="H89" s="5">
        <v>3328</v>
      </c>
      <c r="I89" s="5">
        <f>I88*(1+(H89-H88)/H88)</f>
        <v>7823.2251998119373</v>
      </c>
    </row>
    <row r="90" spans="1:9" x14ac:dyDescent="0.25">
      <c r="A90" s="3">
        <v>43882</v>
      </c>
      <c r="B90" s="8">
        <v>16800</v>
      </c>
      <c r="C90" s="8">
        <v>20000</v>
      </c>
      <c r="D90" s="8">
        <v>10008.799999999999</v>
      </c>
      <c r="E90" s="8">
        <v>5293.1</v>
      </c>
      <c r="F90" s="8">
        <f t="shared" si="2"/>
        <v>319371.40873132017</v>
      </c>
      <c r="G90" s="8">
        <f t="shared" si="3"/>
        <v>112000</v>
      </c>
      <c r="H90" s="5">
        <v>3338</v>
      </c>
      <c r="I90" s="5">
        <f>I89*(1+(H90-H89)/H89)</f>
        <v>7846.7324870709881</v>
      </c>
    </row>
    <row r="91" spans="1:9" x14ac:dyDescent="0.25">
      <c r="A91" s="3">
        <v>43896</v>
      </c>
      <c r="B91" s="8">
        <v>16650</v>
      </c>
      <c r="C91" s="8">
        <v>20000</v>
      </c>
      <c r="D91" s="8">
        <v>10008.9</v>
      </c>
      <c r="E91" s="8">
        <v>5293.1</v>
      </c>
      <c r="F91" s="8">
        <f t="shared" si="2"/>
        <v>262876.02150537341</v>
      </c>
      <c r="G91" s="8">
        <f t="shared" si="3"/>
        <v>111000</v>
      </c>
      <c r="H91" s="5">
        <v>2747</v>
      </c>
      <c r="I91" s="5">
        <f>I90*(1+(H91-H90)/H90)</f>
        <v>6457.4518100611158</v>
      </c>
    </row>
    <row r="92" spans="1:9" x14ac:dyDescent="0.25">
      <c r="A92" s="3">
        <v>43910</v>
      </c>
      <c r="B92" s="8">
        <v>16500</v>
      </c>
      <c r="C92" s="8">
        <v>20000</v>
      </c>
      <c r="D92" s="8">
        <v>10009</v>
      </c>
      <c r="E92" s="8">
        <v>5293.1</v>
      </c>
      <c r="F92" s="8">
        <f t="shared" si="2"/>
        <v>214121.22683200595</v>
      </c>
      <c r="G92" s="8">
        <f t="shared" si="3"/>
        <v>110000</v>
      </c>
      <c r="H92" s="5">
        <v>2237</v>
      </c>
      <c r="I92" s="5">
        <f>I91*(1+(H92-H91)/H91)</f>
        <v>5258.5801598495509</v>
      </c>
    </row>
    <row r="93" spans="1:9" x14ac:dyDescent="0.25">
      <c r="A93" s="3">
        <v>43924</v>
      </c>
      <c r="B93" s="8">
        <v>16350</v>
      </c>
      <c r="C93" s="8">
        <v>20000</v>
      </c>
      <c r="D93" s="8">
        <v>10009.1</v>
      </c>
      <c r="E93" s="8">
        <v>5293.1</v>
      </c>
      <c r="F93" s="8">
        <f t="shared" si="2"/>
        <v>238258.66837526672</v>
      </c>
      <c r="G93" s="8">
        <f t="shared" si="3"/>
        <v>109000</v>
      </c>
      <c r="H93" s="5">
        <v>2488.65</v>
      </c>
      <c r="I93" s="5">
        <f>I92*(1+(H93-H92)/H92)</f>
        <v>5850.1410437235518</v>
      </c>
    </row>
    <row r="94" spans="1:9" x14ac:dyDescent="0.25">
      <c r="A94" s="3">
        <v>43938</v>
      </c>
      <c r="B94" s="8">
        <v>16200</v>
      </c>
      <c r="C94" s="8">
        <v>20000</v>
      </c>
      <c r="D94" s="8">
        <v>10009.200000000001</v>
      </c>
      <c r="E94" s="8">
        <v>5293.1</v>
      </c>
      <c r="F94" s="8">
        <f t="shared" si="2"/>
        <v>275297.09042207291</v>
      </c>
      <c r="G94" s="8">
        <f t="shared" si="3"/>
        <v>108000</v>
      </c>
      <c r="H94" s="5">
        <v>2875</v>
      </c>
      <c r="I94" s="5">
        <f>I93*(1+(H94-H93)/H93)</f>
        <v>6758.3450869769595</v>
      </c>
    </row>
    <row r="95" spans="1:9" x14ac:dyDescent="0.25">
      <c r="A95" s="3">
        <v>43952</v>
      </c>
      <c r="B95" s="8">
        <v>16050</v>
      </c>
      <c r="C95" s="8">
        <v>20000</v>
      </c>
      <c r="D95" s="8">
        <v>10009.299999999999</v>
      </c>
      <c r="E95" s="8">
        <v>5293.1</v>
      </c>
      <c r="F95" s="8">
        <f t="shared" si="2"/>
        <v>271133.84799474379</v>
      </c>
      <c r="G95" s="8">
        <f>G94-1000</f>
        <v>107000</v>
      </c>
      <c r="H95" s="5">
        <v>2831</v>
      </c>
      <c r="I95" s="5">
        <f>I94*(1+(H95-H94)/H94)</f>
        <v>6654.9130230371384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Geiser</dc:creator>
  <cp:lastModifiedBy>Tim Geiser</cp:lastModifiedBy>
  <dcterms:created xsi:type="dcterms:W3CDTF">2018-08-24T19:39:13Z</dcterms:created>
  <dcterms:modified xsi:type="dcterms:W3CDTF">2020-12-13T23:49:18Z</dcterms:modified>
</cp:coreProperties>
</file>