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2.0\Desktop\Figure1B\"/>
    </mc:Choice>
  </mc:AlternateContent>
  <xr:revisionPtr revIDLastSave="0" documentId="8_{BC535638-6F04-436E-AD6A-0F02C9846D94}" xr6:coauthVersionLast="47" xr6:coauthVersionMax="47" xr10:uidLastSave="{00000000-0000-0000-0000-000000000000}"/>
  <bookViews>
    <workbookView xWindow="-120" yWindow="-120" windowWidth="29040" windowHeight="15840" activeTab="1" xr2:uid="{41F6722C-D173-487B-A0FF-4EDC4462B4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2" l="1"/>
  <c r="J8" i="2" s="1"/>
  <c r="J14" i="2"/>
  <c r="H14" i="2"/>
  <c r="K5" i="1"/>
  <c r="J15" i="2"/>
  <c r="J13" i="2"/>
  <c r="J12" i="2"/>
  <c r="J3" i="2"/>
  <c r="J4" i="2"/>
  <c r="J5" i="2"/>
  <c r="J6" i="2"/>
  <c r="J7" i="2"/>
  <c r="J9" i="2"/>
  <c r="J10" i="2"/>
  <c r="J11" i="2"/>
  <c r="J2" i="2"/>
  <c r="I6" i="2"/>
  <c r="I7" i="2"/>
  <c r="I9" i="2"/>
  <c r="I10" i="2"/>
  <c r="I11" i="2"/>
  <c r="I12" i="2"/>
  <c r="I13" i="2"/>
  <c r="I14" i="2"/>
  <c r="I15" i="2"/>
  <c r="I3" i="2"/>
  <c r="I4" i="2"/>
  <c r="I5" i="2"/>
  <c r="I2" i="2"/>
  <c r="H3" i="2"/>
  <c r="H4" i="2"/>
  <c r="H5" i="2"/>
  <c r="H6" i="2"/>
  <c r="H7" i="2"/>
  <c r="H8" i="2"/>
  <c r="H9" i="2"/>
  <c r="H10" i="2"/>
  <c r="H11" i="2"/>
  <c r="H12" i="2"/>
  <c r="H13" i="2"/>
  <c r="H15" i="2"/>
  <c r="H2" i="2"/>
  <c r="E3" i="2"/>
  <c r="C3" i="2"/>
  <c r="K3" i="1"/>
  <c r="L1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K14" i="1"/>
  <c r="K18" i="1"/>
  <c r="K17" i="1"/>
  <c r="K4" i="1"/>
  <c r="K6" i="1"/>
  <c r="K7" i="1"/>
  <c r="K8" i="1"/>
  <c r="K9" i="1"/>
  <c r="K10" i="1"/>
  <c r="K11" i="1"/>
  <c r="K12" i="1"/>
  <c r="K13" i="1"/>
  <c r="K15" i="1"/>
  <c r="K16" i="1"/>
  <c r="K19" i="1"/>
  <c r="K2" i="1"/>
  <c r="H3" i="1"/>
  <c r="F3" i="1"/>
</calcChain>
</file>

<file path=xl/sharedStrings.xml><?xml version="1.0" encoding="utf-8"?>
<sst xmlns="http://schemas.openxmlformats.org/spreadsheetml/2006/main" count="45" uniqueCount="8">
  <si>
    <t>Col 1</t>
  </si>
  <si>
    <t>Col 2</t>
  </si>
  <si>
    <t>Col 3</t>
  </si>
  <si>
    <t>Col 4</t>
  </si>
  <si>
    <t>Col 5</t>
  </si>
  <si>
    <t xml:space="preserve">NaN </t>
  </si>
  <si>
    <t>NaN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</si>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</sst>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7149-7D04-4DF9-9A09-D0884804CA71}">
  <dimension ref="D1:Q50"/>
  <sheetViews>
    <sheetView workbookViewId="0">
      <selection activeCell="G29" sqref="G29"/>
    </sheetView>
  </sheetViews>
  <sheetFormatPr defaultRowHeight="15" x14ac:dyDescent="0.25"/>
  <sheetData>
    <row r="1" spans="4:17" x14ac:dyDescent="0.25"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4:17" x14ac:dyDescent="0.25">
      <c r="D2">
        <v>3</v>
      </c>
      <c r="E2">
        <v>0</v>
      </c>
      <c r="F2">
        <v>0.22222222222222221</v>
      </c>
      <c r="G2">
        <v>0</v>
      </c>
      <c r="H2">
        <v>0</v>
      </c>
      <c r="I2">
        <v>0</v>
      </c>
      <c r="K2">
        <f>AVERAGE(E2:I2)</f>
        <v>4.4444444444444439E-2</v>
      </c>
      <c r="L2">
        <f>STDEV(E2:I2)</f>
        <v>9.9380798999990652E-2</v>
      </c>
      <c r="M2">
        <v>9</v>
      </c>
      <c r="N2">
        <v>9</v>
      </c>
      <c r="O2">
        <v>10</v>
      </c>
      <c r="P2">
        <v>10</v>
      </c>
      <c r="Q2">
        <v>9</v>
      </c>
    </row>
    <row r="3" spans="4:17" x14ac:dyDescent="0.25">
      <c r="D3">
        <v>4</v>
      </c>
      <c r="E3">
        <v>0</v>
      </c>
      <c r="F3">
        <f>1/9</f>
        <v>0.1111111111111111</v>
      </c>
      <c r="G3">
        <v>0</v>
      </c>
      <c r="H3">
        <f>1/9</f>
        <v>0.1111111111111111</v>
      </c>
      <c r="I3">
        <v>0</v>
      </c>
      <c r="K3">
        <f>AVERAGE(E3:I3)</f>
        <v>4.4444444444444439E-2</v>
      </c>
      <c r="L3">
        <f t="shared" ref="L3:L18" si="0">STDEV(E3:I3)</f>
        <v>6.0858061945018457E-2</v>
      </c>
    </row>
    <row r="4" spans="4:17" x14ac:dyDescent="0.25">
      <c r="D4">
        <v>5</v>
      </c>
      <c r="E4">
        <v>0.45833333333333331</v>
      </c>
      <c r="F4">
        <v>0.41111111111111115</v>
      </c>
      <c r="G4">
        <v>0.1</v>
      </c>
      <c r="H4">
        <v>0.1</v>
      </c>
      <c r="I4">
        <v>0</v>
      </c>
      <c r="K4">
        <f t="shared" ref="K4:K14" si="1">AVERAGE(E4:I4)</f>
        <v>0.21388888888888888</v>
      </c>
      <c r="L4">
        <f t="shared" si="0"/>
        <v>0.20636103445953616</v>
      </c>
    </row>
    <row r="5" spans="4:17" x14ac:dyDescent="0.25">
      <c r="D5">
        <v>6</v>
      </c>
      <c r="E5">
        <v>0.33333333333333331</v>
      </c>
      <c r="F5">
        <v>0.84722222222222221</v>
      </c>
      <c r="G5">
        <v>0.5</v>
      </c>
      <c r="H5">
        <v>0.2</v>
      </c>
      <c r="I5">
        <v>0</v>
      </c>
      <c r="K5">
        <f>AVERAGE(E5:I5)</f>
        <v>0.37611111111111112</v>
      </c>
      <c r="L5">
        <f t="shared" si="0"/>
        <v>0.32077981756654311</v>
      </c>
    </row>
    <row r="6" spans="4:17" x14ac:dyDescent="0.25">
      <c r="D6">
        <v>7</v>
      </c>
      <c r="E6">
        <v>0.33333333333333331</v>
      </c>
      <c r="F6">
        <v>0.73333333333333339</v>
      </c>
      <c r="G6">
        <v>0</v>
      </c>
      <c r="H6">
        <v>0.63333333333333319</v>
      </c>
      <c r="I6">
        <v>0.1111111111111111</v>
      </c>
      <c r="K6">
        <f t="shared" si="1"/>
        <v>0.36222222222222217</v>
      </c>
      <c r="L6">
        <f t="shared" si="0"/>
        <v>0.31871656203212961</v>
      </c>
    </row>
    <row r="7" spans="4:17" x14ac:dyDescent="0.25">
      <c r="D7">
        <v>8</v>
      </c>
      <c r="E7">
        <v>1.1607142857142856</v>
      </c>
      <c r="F7">
        <v>1.1527777777777779</v>
      </c>
      <c r="G7">
        <v>0.4</v>
      </c>
      <c r="H7">
        <v>0.74444444444444446</v>
      </c>
      <c r="I7">
        <v>0.45833333333333331</v>
      </c>
      <c r="K7">
        <f t="shared" si="1"/>
        <v>0.7832539682539682</v>
      </c>
      <c r="L7">
        <f t="shared" si="0"/>
        <v>0.36502990952119141</v>
      </c>
    </row>
    <row r="8" spans="4:17" x14ac:dyDescent="0.25">
      <c r="D8">
        <v>9</v>
      </c>
      <c r="E8">
        <v>1.0734126984126984</v>
      </c>
      <c r="F8">
        <v>0.84563492063492074</v>
      </c>
      <c r="G8">
        <v>0.2</v>
      </c>
      <c r="H8">
        <v>1.7103174603174602</v>
      </c>
      <c r="I8">
        <v>0.58333333333333326</v>
      </c>
      <c r="K8">
        <f t="shared" si="1"/>
        <v>0.8825396825396824</v>
      </c>
      <c r="L8">
        <f t="shared" si="0"/>
        <v>0.56533073874263784</v>
      </c>
    </row>
    <row r="9" spans="4:17" x14ac:dyDescent="0.25">
      <c r="D9">
        <v>10</v>
      </c>
      <c r="E9">
        <v>1.7333333333333336</v>
      </c>
      <c r="F9">
        <v>0.25</v>
      </c>
      <c r="G9">
        <v>0.30000000000000004</v>
      </c>
      <c r="H9">
        <v>0.87619047619047619</v>
      </c>
      <c r="I9">
        <v>0.49007936507936506</v>
      </c>
      <c r="K9">
        <f t="shared" si="1"/>
        <v>0.72992063492063497</v>
      </c>
      <c r="L9">
        <f t="shared" si="0"/>
        <v>0.6125584283709633</v>
      </c>
    </row>
    <row r="10" spans="4:17" x14ac:dyDescent="0.25">
      <c r="D10">
        <v>11</v>
      </c>
      <c r="E10">
        <v>2.5</v>
      </c>
      <c r="F10">
        <v>0.25</v>
      </c>
      <c r="G10">
        <v>0.52222222222222225</v>
      </c>
      <c r="H10">
        <v>1.7333333333333334</v>
      </c>
      <c r="I10">
        <v>0.6964285714285714</v>
      </c>
      <c r="K10">
        <f t="shared" si="1"/>
        <v>1.1403968253968253</v>
      </c>
      <c r="L10">
        <f t="shared" si="0"/>
        <v>0.94500643543488827</v>
      </c>
    </row>
    <row r="11" spans="4:17" x14ac:dyDescent="0.25">
      <c r="D11">
        <v>12</v>
      </c>
      <c r="E11">
        <v>1.8333333333333333</v>
      </c>
      <c r="F11">
        <v>0.5</v>
      </c>
      <c r="G11">
        <v>0.25</v>
      </c>
      <c r="H11">
        <v>1.5833333333333333</v>
      </c>
      <c r="I11">
        <v>0.14285714285714285</v>
      </c>
      <c r="K11">
        <f t="shared" si="1"/>
        <v>0.86190476190476184</v>
      </c>
      <c r="L11">
        <f t="shared" si="0"/>
        <v>0.78844223406828284</v>
      </c>
    </row>
    <row r="12" spans="4:17" x14ac:dyDescent="0.25">
      <c r="D12">
        <v>13</v>
      </c>
      <c r="E12">
        <v>3.333333333333333</v>
      </c>
      <c r="F12">
        <v>0</v>
      </c>
      <c r="G12">
        <v>0.59523809523809523</v>
      </c>
      <c r="H12">
        <v>0.5</v>
      </c>
      <c r="I12">
        <v>0.3666666666666667</v>
      </c>
      <c r="K12">
        <f t="shared" si="1"/>
        <v>0.95904761904761915</v>
      </c>
      <c r="L12">
        <f t="shared" si="0"/>
        <v>1.3463842567756885</v>
      </c>
    </row>
    <row r="13" spans="4:17" x14ac:dyDescent="0.25">
      <c r="D13">
        <v>14</v>
      </c>
      <c r="E13">
        <v>3</v>
      </c>
      <c r="F13">
        <v>0.66666666666666663</v>
      </c>
      <c r="G13">
        <v>0.75952380952380949</v>
      </c>
      <c r="H13" t="s">
        <v>6</v>
      </c>
      <c r="I13">
        <v>0.78333333333333333</v>
      </c>
      <c r="K13">
        <f t="shared" si="1"/>
        <v>1.3023809523809522</v>
      </c>
      <c r="L13">
        <f t="shared" si="0"/>
        <v>1.1328647157082572</v>
      </c>
    </row>
    <row r="14" spans="4:17" x14ac:dyDescent="0.25">
      <c r="D14">
        <v>15</v>
      </c>
      <c r="E14">
        <v>0</v>
      </c>
      <c r="F14">
        <v>0.33333333333333331</v>
      </c>
      <c r="G14">
        <v>1.019047619047619</v>
      </c>
      <c r="H14">
        <v>0</v>
      </c>
      <c r="I14">
        <v>0.45</v>
      </c>
      <c r="K14">
        <f t="shared" si="1"/>
        <v>0.36047619047619045</v>
      </c>
      <c r="L14">
        <f t="shared" si="0"/>
        <v>0.41903273783100725</v>
      </c>
    </row>
    <row r="15" spans="4:17" x14ac:dyDescent="0.25">
      <c r="D15">
        <v>16</v>
      </c>
      <c r="E15" t="s">
        <v>6</v>
      </c>
      <c r="F15">
        <v>0.5</v>
      </c>
      <c r="G15">
        <v>1.7</v>
      </c>
      <c r="H15">
        <v>0.5</v>
      </c>
      <c r="I15">
        <v>1.9166666666666665</v>
      </c>
      <c r="K15">
        <f>AVERAGE(E15:I15)</f>
        <v>1.1541666666666668</v>
      </c>
      <c r="L15">
        <f t="shared" si="0"/>
        <v>0.76052795989219046</v>
      </c>
    </row>
    <row r="16" spans="4:17" x14ac:dyDescent="0.25">
      <c r="D16">
        <v>17</v>
      </c>
      <c r="E16" t="s">
        <v>6</v>
      </c>
      <c r="F16" t="s">
        <v>6</v>
      </c>
      <c r="G16" t="s">
        <v>6</v>
      </c>
      <c r="H16">
        <v>0.5</v>
      </c>
      <c r="I16">
        <v>3.5</v>
      </c>
      <c r="K16">
        <f>AVERAGE(E16:I16)</f>
        <v>2</v>
      </c>
      <c r="L16">
        <f t="shared" si="0"/>
        <v>2.1213203435596424</v>
      </c>
    </row>
    <row r="17" spans="4:12" x14ac:dyDescent="0.25">
      <c r="D17">
        <v>18</v>
      </c>
      <c r="E17" t="s">
        <v>6</v>
      </c>
      <c r="F17" t="s">
        <v>6</v>
      </c>
      <c r="G17">
        <v>2</v>
      </c>
      <c r="H17">
        <v>2</v>
      </c>
      <c r="I17">
        <v>2</v>
      </c>
      <c r="K17">
        <f>AVERAGE(E17:I17)</f>
        <v>2</v>
      </c>
      <c r="L17">
        <f t="shared" si="0"/>
        <v>0</v>
      </c>
    </row>
    <row r="18" spans="4:12" x14ac:dyDescent="0.25">
      <c r="D18">
        <v>19</v>
      </c>
      <c r="E18" t="s">
        <v>6</v>
      </c>
      <c r="F18">
        <v>0.5</v>
      </c>
      <c r="G18">
        <v>1</v>
      </c>
      <c r="H18" t="s">
        <v>6</v>
      </c>
      <c r="I18">
        <v>1</v>
      </c>
      <c r="K18">
        <f>AVERAGE(E18:I18)</f>
        <v>0.83333333333333337</v>
      </c>
      <c r="L18">
        <f t="shared" si="0"/>
        <v>0.28867513459481275</v>
      </c>
    </row>
    <row r="19" spans="4:12" x14ac:dyDescent="0.25">
      <c r="D19">
        <v>20</v>
      </c>
      <c r="E19">
        <v>1</v>
      </c>
      <c r="F19" t="s">
        <v>5</v>
      </c>
      <c r="G19">
        <v>2</v>
      </c>
      <c r="H19">
        <v>2</v>
      </c>
      <c r="I19">
        <v>1</v>
      </c>
      <c r="K19">
        <f>AVERAGE(E19:I19)</f>
        <v>1.5</v>
      </c>
      <c r="L19">
        <f>STDEV(E19:I19)</f>
        <v>0.57735026918962573</v>
      </c>
    </row>
    <row r="50" spans="15:15" x14ac:dyDescent="0.25">
      <c r="O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F581-23B9-42EC-8BF1-62B40FC0EB27}">
  <dimension ref="A1:J19"/>
  <sheetViews>
    <sheetView tabSelected="1" workbookViewId="0">
      <selection activeCell="H9" sqref="H9"/>
    </sheetView>
  </sheetViews>
  <sheetFormatPr defaultRowHeight="15" x14ac:dyDescent="0.25"/>
  <sheetData>
    <row r="1" spans="1:10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0" x14ac:dyDescent="0.25">
      <c r="A2">
        <v>3</v>
      </c>
      <c r="B2">
        <v>0</v>
      </c>
      <c r="C2">
        <v>0.22222222222222221</v>
      </c>
      <c r="D2">
        <v>0</v>
      </c>
      <c r="E2">
        <v>0</v>
      </c>
      <c r="F2">
        <v>0</v>
      </c>
      <c r="G2">
        <v>3</v>
      </c>
      <c r="H2">
        <f>AVERAGE(B2:F2)</f>
        <v>4.4444444444444439E-2</v>
      </c>
      <c r="I2">
        <f>STDEV(B2:F2)</f>
        <v>9.9380798999990652E-2</v>
      </c>
      <c r="J2">
        <f>I2/SQRT(5)</f>
        <v>4.4444444444444439E-2</v>
      </c>
    </row>
    <row r="3" spans="1:10" x14ac:dyDescent="0.25">
      <c r="A3">
        <v>4</v>
      </c>
      <c r="B3">
        <v>0</v>
      </c>
      <c r="C3">
        <f>1/9</f>
        <v>0.1111111111111111</v>
      </c>
      <c r="D3">
        <v>0</v>
      </c>
      <c r="E3">
        <f>1/9</f>
        <v>0.1111111111111111</v>
      </c>
      <c r="F3">
        <v>0</v>
      </c>
      <c r="G3">
        <v>4</v>
      </c>
      <c r="H3">
        <f t="shared" ref="H3:H15" si="0">AVERAGE(B3:F3)</f>
        <v>4.4444444444444439E-2</v>
      </c>
      <c r="I3">
        <f t="shared" ref="I3:I15" si="1">STDEV(B3:F3)</f>
        <v>6.0858061945018457E-2</v>
      </c>
      <c r="J3">
        <f t="shared" ref="J3:J11" si="2">I3/SQRT(5)</f>
        <v>2.7216552697590865E-2</v>
      </c>
    </row>
    <row r="4" spans="1:10" x14ac:dyDescent="0.25">
      <c r="A4">
        <v>5</v>
      </c>
      <c r="B4">
        <v>0.45833333333333331</v>
      </c>
      <c r="C4">
        <v>0.41111111111111115</v>
      </c>
      <c r="D4">
        <v>0.1</v>
      </c>
      <c r="E4">
        <v>0.1</v>
      </c>
      <c r="F4">
        <v>0</v>
      </c>
      <c r="G4">
        <v>5</v>
      </c>
      <c r="H4">
        <f t="shared" si="0"/>
        <v>0.21388888888888888</v>
      </c>
      <c r="I4">
        <f t="shared" si="1"/>
        <v>0.20636103445953616</v>
      </c>
      <c r="J4">
        <f t="shared" si="2"/>
        <v>9.2287460191739876E-2</v>
      </c>
    </row>
    <row r="5" spans="1:10" x14ac:dyDescent="0.25">
      <c r="A5">
        <v>6</v>
      </c>
      <c r="B5">
        <v>0.33333333333333331</v>
      </c>
      <c r="C5">
        <v>0.84722222222222221</v>
      </c>
      <c r="D5">
        <v>0.5</v>
      </c>
      <c r="E5">
        <v>0.2</v>
      </c>
      <c r="F5">
        <v>0</v>
      </c>
      <c r="G5">
        <v>6</v>
      </c>
      <c r="H5">
        <f t="shared" si="0"/>
        <v>0.37611111111111112</v>
      </c>
      <c r="I5">
        <f t="shared" si="1"/>
        <v>0.32077981756654311</v>
      </c>
      <c r="J5">
        <f t="shared" si="2"/>
        <v>0.1434570955777543</v>
      </c>
    </row>
    <row r="6" spans="1:10" x14ac:dyDescent="0.25">
      <c r="A6">
        <v>7</v>
      </c>
      <c r="B6">
        <v>0.33333333333333331</v>
      </c>
      <c r="C6">
        <v>0.73333333333333339</v>
      </c>
      <c r="D6">
        <v>0</v>
      </c>
      <c r="E6">
        <v>0.63333333333333319</v>
      </c>
      <c r="F6">
        <v>0.1111111111111111</v>
      </c>
      <c r="G6">
        <v>7</v>
      </c>
      <c r="H6">
        <f t="shared" si="0"/>
        <v>0.36222222222222217</v>
      </c>
      <c r="I6">
        <f t="shared" si="1"/>
        <v>0.31871656203212961</v>
      </c>
      <c r="J6">
        <f t="shared" si="2"/>
        <v>0.14253437965177407</v>
      </c>
    </row>
    <row r="7" spans="1:10" x14ac:dyDescent="0.25">
      <c r="A7">
        <v>8</v>
      </c>
      <c r="B7">
        <v>1.1607142857142856</v>
      </c>
      <c r="C7">
        <v>1.1527777777777779</v>
      </c>
      <c r="D7">
        <v>0.4</v>
      </c>
      <c r="E7">
        <v>0.74444444444444446</v>
      </c>
      <c r="F7">
        <v>0.45833333333333331</v>
      </c>
      <c r="G7">
        <v>8</v>
      </c>
      <c r="H7">
        <f t="shared" si="0"/>
        <v>0.7832539682539682</v>
      </c>
      <c r="I7">
        <f t="shared" si="1"/>
        <v>0.36502990952119141</v>
      </c>
      <c r="J7">
        <f t="shared" si="2"/>
        <v>0.16324633830199634</v>
      </c>
    </row>
    <row r="8" spans="1:10" x14ac:dyDescent="0.25">
      <c r="A8">
        <v>9</v>
      </c>
      <c r="B8">
        <v>1.0734126984126984</v>
      </c>
      <c r="C8">
        <v>0.84563492063492074</v>
      </c>
      <c r="D8">
        <v>0.2</v>
      </c>
      <c r="E8">
        <v>1.7103174603174602</v>
      </c>
      <c r="F8">
        <v>0.58333333333333326</v>
      </c>
      <c r="G8">
        <v>9</v>
      </c>
      <c r="H8">
        <f t="shared" si="0"/>
        <v>0.8825396825396824</v>
      </c>
      <c r="I8">
        <f>STDEV(B8:F8)</f>
        <v>0.56533073874263784</v>
      </c>
      <c r="J8">
        <f t="shared" si="2"/>
        <v>0.25282359231974244</v>
      </c>
    </row>
    <row r="9" spans="1:10" x14ac:dyDescent="0.25">
      <c r="A9">
        <v>10</v>
      </c>
      <c r="B9">
        <v>1.7333333333333336</v>
      </c>
      <c r="C9">
        <v>0.25</v>
      </c>
      <c r="D9">
        <v>0.30000000000000004</v>
      </c>
      <c r="E9">
        <v>0.87619047619047619</v>
      </c>
      <c r="F9">
        <v>0.49007936507936506</v>
      </c>
      <c r="G9">
        <v>10</v>
      </c>
      <c r="H9">
        <f t="shared" si="0"/>
        <v>0.72992063492063497</v>
      </c>
      <c r="I9">
        <f t="shared" si="1"/>
        <v>0.6125584283709633</v>
      </c>
      <c r="J9">
        <f t="shared" si="2"/>
        <v>0.27394445720558191</v>
      </c>
    </row>
    <row r="10" spans="1:10" x14ac:dyDescent="0.25">
      <c r="A10">
        <v>11</v>
      </c>
      <c r="B10">
        <v>2.5</v>
      </c>
      <c r="C10">
        <v>0.25</v>
      </c>
      <c r="D10">
        <v>0.52222222222222225</v>
      </c>
      <c r="E10">
        <v>1.7333333333333334</v>
      </c>
      <c r="F10">
        <v>0.6964285714285714</v>
      </c>
      <c r="G10">
        <v>11</v>
      </c>
      <c r="H10">
        <f t="shared" si="0"/>
        <v>1.1403968253968253</v>
      </c>
      <c r="I10">
        <f t="shared" si="1"/>
        <v>0.94500643543488827</v>
      </c>
      <c r="J10">
        <f t="shared" si="2"/>
        <v>0.42261972576143519</v>
      </c>
    </row>
    <row r="11" spans="1:10" x14ac:dyDescent="0.25">
      <c r="A11">
        <v>12</v>
      </c>
      <c r="B11">
        <v>1.8333333333333333</v>
      </c>
      <c r="C11">
        <v>0.5</v>
      </c>
      <c r="D11">
        <v>0.25</v>
      </c>
      <c r="E11">
        <v>1.5833333333333333</v>
      </c>
      <c r="F11">
        <v>0.14285714285714285</v>
      </c>
      <c r="G11">
        <v>12</v>
      </c>
      <c r="H11">
        <f t="shared" si="0"/>
        <v>0.86190476190476184</v>
      </c>
      <c r="I11">
        <f t="shared" si="1"/>
        <v>0.78844223406828284</v>
      </c>
      <c r="J11">
        <f t="shared" si="2"/>
        <v>0.35260208634169621</v>
      </c>
    </row>
    <row r="12" spans="1:10" x14ac:dyDescent="0.25">
      <c r="A12">
        <v>13</v>
      </c>
      <c r="B12">
        <v>3.333333333333333</v>
      </c>
      <c r="C12">
        <v>0</v>
      </c>
      <c r="D12">
        <v>0.59523809523809523</v>
      </c>
      <c r="E12">
        <v>0.5</v>
      </c>
      <c r="F12">
        <v>0.3666666666666667</v>
      </c>
      <c r="G12">
        <v>13</v>
      </c>
      <c r="H12">
        <f t="shared" si="0"/>
        <v>0.95904761904761915</v>
      </c>
      <c r="I12">
        <f t="shared" si="1"/>
        <v>1.3463842567756885</v>
      </c>
      <c r="J12">
        <f>I12/SQRT(5)</f>
        <v>0.60212134439719422</v>
      </c>
    </row>
    <row r="13" spans="1:10" x14ac:dyDescent="0.25">
      <c r="A13">
        <v>14</v>
      </c>
      <c r="B13">
        <v>3</v>
      </c>
      <c r="C13">
        <v>0.66666666666666663</v>
      </c>
      <c r="D13">
        <v>0.75952380952380949</v>
      </c>
      <c r="E13" t="s">
        <v>6</v>
      </c>
      <c r="F13">
        <v>0.78333333333333333</v>
      </c>
      <c r="G13">
        <v>14</v>
      </c>
      <c r="H13">
        <f t="shared" si="0"/>
        <v>1.3023809523809522</v>
      </c>
      <c r="I13">
        <f t="shared" si="1"/>
        <v>1.1328647157082572</v>
      </c>
      <c r="J13">
        <f>I13/SQRT(4)</f>
        <v>0.5664323578541286</v>
      </c>
    </row>
    <row r="14" spans="1:10" x14ac:dyDescent="0.25">
      <c r="A14">
        <v>15</v>
      </c>
      <c r="B14" t="s">
        <v>6</v>
      </c>
      <c r="C14" t="s">
        <v>6</v>
      </c>
      <c r="D14">
        <v>1.019047619047619</v>
      </c>
      <c r="E14" t="s">
        <v>6</v>
      </c>
      <c r="F14">
        <v>0.45</v>
      </c>
      <c r="G14">
        <v>15</v>
      </c>
      <c r="H14">
        <f>AVERAGE(B14:F14)</f>
        <v>0.73452380952380947</v>
      </c>
      <c r="I14">
        <f t="shared" si="1"/>
        <v>0.40237743024663036</v>
      </c>
      <c r="J14">
        <f>I14/SQRT(2)</f>
        <v>0.28452380952380935</v>
      </c>
    </row>
    <row r="15" spans="1:10" x14ac:dyDescent="0.25">
      <c r="A15">
        <v>16</v>
      </c>
      <c r="B15" t="s">
        <v>6</v>
      </c>
      <c r="C15" t="s">
        <v>6</v>
      </c>
      <c r="D15">
        <v>1.7</v>
      </c>
      <c r="E15">
        <v>0.5</v>
      </c>
      <c r="F15">
        <v>1.9166666666666665</v>
      </c>
      <c r="G15">
        <v>16</v>
      </c>
      <c r="H15">
        <f t="shared" si="0"/>
        <v>1.3722222222222225</v>
      </c>
      <c r="I15">
        <f t="shared" si="1"/>
        <v>0.76309554763136578</v>
      </c>
      <c r="J15">
        <f>I15/SQRT(3)</f>
        <v>0.44057341984237397</v>
      </c>
    </row>
    <row r="16" spans="1:10" x14ac:dyDescent="0.25">
      <c r="A16">
        <v>17</v>
      </c>
      <c r="B16" t="s">
        <v>6</v>
      </c>
      <c r="C16" t="s">
        <v>6</v>
      </c>
      <c r="D16" t="s">
        <v>6</v>
      </c>
      <c r="E16" t="s">
        <v>6</v>
      </c>
      <c r="F16">
        <v>3.5</v>
      </c>
    </row>
    <row r="17" spans="1:6" x14ac:dyDescent="0.25">
      <c r="A17">
        <v>18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>
        <v>19</v>
      </c>
      <c r="B18" t="s">
        <v>6</v>
      </c>
      <c r="C18">
        <v>0.5</v>
      </c>
      <c r="D18" t="s">
        <v>6</v>
      </c>
      <c r="E18" t="s">
        <v>6</v>
      </c>
      <c r="F18" t="s">
        <v>6</v>
      </c>
    </row>
    <row r="19" spans="1:6" x14ac:dyDescent="0.25">
      <c r="A19">
        <v>20</v>
      </c>
      <c r="B19" t="s">
        <v>6</v>
      </c>
      <c r="C19" t="s">
        <v>5</v>
      </c>
      <c r="D19" t="s">
        <v>6</v>
      </c>
      <c r="E19" t="s">
        <v>6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Bob2.0</dc:creator>
  <cp:lastModifiedBy>Bob2.0</cp:lastModifiedBy>
  <dcterms:created xsi:type="dcterms:W3CDTF">2023-03-17T23:27:39Z</dcterms:created>
  <dcterms:modified xsi:type="dcterms:W3CDTF">2023-05-02T23:44:06Z</dcterms:modified>
</cp:coreProperties>
</file>